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stin.utexas.edu\disk\engr\research\fsel\Staff\mdb3\FSEL Procedures\Load Cell Calibration\"/>
    </mc:Choice>
  </mc:AlternateContent>
  <bookViews>
    <workbookView xWindow="120" yWindow="30" windowWidth="14355" windowHeight="9780" activeTab="3"/>
  </bookViews>
  <sheets>
    <sheet name="Notes" sheetId="15" r:id="rId1"/>
    <sheet name="Input" sheetId="13" r:id="rId2"/>
    <sheet name="Calculation" sheetId="11" r:id="rId3"/>
    <sheet name="Calibration Results" sheetId="9" r:id="rId4"/>
    <sheet name="Revision Record" sheetId="16" r:id="rId5"/>
  </sheets>
  <definedNames>
    <definedName name="_xlnm.Print_Area" localSheetId="3">'Calibration Results'!$C$1:$H$61</definedName>
  </definedNames>
  <calcPr calcId="152511" concurrentCalc="0"/>
</workbook>
</file>

<file path=xl/calcChain.xml><?xml version="1.0" encoding="utf-8"?>
<calcChain xmlns="http://schemas.openxmlformats.org/spreadsheetml/2006/main">
  <c r="D4" i="11" l="1"/>
  <c r="AC5" i="11"/>
  <c r="AA27" i="11"/>
  <c r="AD27" i="11"/>
  <c r="AA464" i="11"/>
  <c r="AD464" i="11"/>
  <c r="AN464" i="11"/>
  <c r="AB349" i="11"/>
  <c r="AC349" i="11"/>
  <c r="AE349" i="11"/>
  <c r="AB301" i="11"/>
  <c r="AC301" i="11"/>
  <c r="AE301" i="11"/>
  <c r="AH301" i="11"/>
  <c r="BF301" i="11"/>
  <c r="AB129" i="11"/>
  <c r="AC129" i="11"/>
  <c r="AE129" i="11"/>
  <c r="AO129" i="11"/>
  <c r="AB15" i="11"/>
  <c r="AB489" i="11"/>
  <c r="AC489" i="11"/>
  <c r="AE489" i="11"/>
  <c r="AO489" i="11"/>
  <c r="AA450" i="11"/>
  <c r="AD450" i="11"/>
  <c r="AL450" i="11"/>
  <c r="AB407" i="11"/>
  <c r="AC407" i="11"/>
  <c r="AE407" i="11"/>
  <c r="AK407" i="11"/>
  <c r="AB375" i="11"/>
  <c r="AC375" i="11"/>
  <c r="AE375" i="11"/>
  <c r="AK375" i="11"/>
  <c r="AB327" i="11"/>
  <c r="AC327" i="11"/>
  <c r="AE327" i="11"/>
  <c r="AB257" i="11"/>
  <c r="AC257" i="11"/>
  <c r="AE257" i="11"/>
  <c r="AO257" i="11"/>
  <c r="AB185" i="11"/>
  <c r="AC185" i="11"/>
  <c r="AE185" i="11"/>
  <c r="AB97" i="11"/>
  <c r="AC97" i="11"/>
  <c r="AE97" i="11"/>
  <c r="AK97" i="11"/>
  <c r="AA507" i="11"/>
  <c r="AD507" i="11"/>
  <c r="AQ507" i="11"/>
  <c r="AA432" i="11"/>
  <c r="AD432" i="11"/>
  <c r="AF432" i="11"/>
  <c r="AB393" i="11"/>
  <c r="AC393" i="11"/>
  <c r="AE393" i="11"/>
  <c r="AB225" i="11"/>
  <c r="AC225" i="11"/>
  <c r="AE225" i="11"/>
  <c r="AO225" i="11"/>
  <c r="AB57" i="11"/>
  <c r="AC57" i="11"/>
  <c r="AE57" i="11"/>
  <c r="AB12" i="11"/>
  <c r="AA479" i="11"/>
  <c r="AD479" i="11"/>
  <c r="AI479" i="11"/>
  <c r="AA436" i="11"/>
  <c r="AD436" i="11"/>
  <c r="AP436" i="11"/>
  <c r="AA404" i="11"/>
  <c r="AD404" i="11"/>
  <c r="AP404" i="11"/>
  <c r="AA365" i="11"/>
  <c r="AD365" i="11"/>
  <c r="BE365" i="11"/>
  <c r="AA307" i="11"/>
  <c r="AD307" i="11"/>
  <c r="AB249" i="11"/>
  <c r="AC249" i="11"/>
  <c r="AE249" i="11"/>
  <c r="AO249" i="11"/>
  <c r="AB161" i="11"/>
  <c r="AC161" i="11"/>
  <c r="AE161" i="11"/>
  <c r="AK161" i="11"/>
  <c r="AB65" i="11"/>
  <c r="AC65" i="11"/>
  <c r="AE65" i="11"/>
  <c r="AK65" i="11"/>
  <c r="AA493" i="11"/>
  <c r="AD493" i="11"/>
  <c r="AQ493" i="11"/>
  <c r="AA461" i="11"/>
  <c r="AD461" i="11"/>
  <c r="BE461" i="11"/>
  <c r="AB421" i="11"/>
  <c r="AC421" i="11"/>
  <c r="AE421" i="11"/>
  <c r="AK421" i="11"/>
  <c r="AA379" i="11"/>
  <c r="AD379" i="11"/>
  <c r="AJ379" i="11"/>
  <c r="AB343" i="11"/>
  <c r="AC343" i="11"/>
  <c r="AE343" i="11"/>
  <c r="AB285" i="11"/>
  <c r="AC285" i="11"/>
  <c r="AE285" i="11"/>
  <c r="AH285" i="11"/>
  <c r="BF285" i="11"/>
  <c r="AB193" i="11"/>
  <c r="AC193" i="11"/>
  <c r="AE193" i="11"/>
  <c r="AH193" i="11"/>
  <c r="BF193" i="11"/>
  <c r="AB121" i="11"/>
  <c r="AC121" i="11"/>
  <c r="AE121" i="11"/>
  <c r="AO121" i="11"/>
  <c r="AB33" i="11"/>
  <c r="AC33" i="11"/>
  <c r="AE33" i="11"/>
  <c r="AO33" i="11"/>
  <c r="AB503" i="11"/>
  <c r="AC503" i="11"/>
  <c r="AE503" i="11"/>
  <c r="AH503" i="11"/>
  <c r="BF503" i="11"/>
  <c r="AA475" i="11"/>
  <c r="AD475" i="11"/>
  <c r="AG475" i="11"/>
  <c r="AA447" i="11"/>
  <c r="AD447" i="11"/>
  <c r="AI447" i="11"/>
  <c r="AA418" i="11"/>
  <c r="AD418" i="11"/>
  <c r="AF418" i="11"/>
  <c r="AB389" i="11"/>
  <c r="AC389" i="11"/>
  <c r="AE389" i="11"/>
  <c r="AO389" i="11"/>
  <c r="AB361" i="11"/>
  <c r="AC361" i="11"/>
  <c r="AE361" i="11"/>
  <c r="AH361" i="11"/>
  <c r="BF361" i="11"/>
  <c r="AA323" i="11"/>
  <c r="AD323" i="11"/>
  <c r="AN323" i="11"/>
  <c r="AB279" i="11"/>
  <c r="AC279" i="11"/>
  <c r="AE279" i="11"/>
  <c r="AB217" i="11"/>
  <c r="AC217" i="11"/>
  <c r="AE217" i="11"/>
  <c r="AK217" i="11"/>
  <c r="AB153" i="11"/>
  <c r="AC153" i="11"/>
  <c r="AE153" i="11"/>
  <c r="AO153" i="11"/>
  <c r="AB89" i="11"/>
  <c r="AC89" i="11"/>
  <c r="AE89" i="11"/>
  <c r="AK89" i="11"/>
  <c r="AB25" i="11"/>
  <c r="AC25" i="11"/>
  <c r="AE25" i="11"/>
  <c r="AA9" i="11"/>
  <c r="AD9" i="11"/>
  <c r="AN9" i="11"/>
  <c r="AA500" i="11"/>
  <c r="AD500" i="11"/>
  <c r="AI500" i="11"/>
  <c r="AB485" i="11"/>
  <c r="AC485" i="11"/>
  <c r="AE485" i="11"/>
  <c r="AK485" i="11"/>
  <c r="AB471" i="11"/>
  <c r="AC471" i="11"/>
  <c r="AE471" i="11"/>
  <c r="AB457" i="11"/>
  <c r="AC457" i="11"/>
  <c r="AE457" i="11"/>
  <c r="AK457" i="11"/>
  <c r="AA443" i="11"/>
  <c r="AD443" i="11"/>
  <c r="AA429" i="11"/>
  <c r="AD429" i="11"/>
  <c r="AL429" i="11"/>
  <c r="AA415" i="11"/>
  <c r="AD415" i="11"/>
  <c r="AJ415" i="11"/>
  <c r="AA400" i="11"/>
  <c r="AD400" i="11"/>
  <c r="AI400" i="11"/>
  <c r="AA386" i="11"/>
  <c r="AD386" i="11"/>
  <c r="AM386" i="11"/>
  <c r="AA372" i="11"/>
  <c r="AD372" i="11"/>
  <c r="AI372" i="11"/>
  <c r="AB357" i="11"/>
  <c r="AC357" i="11"/>
  <c r="AE357" i="11"/>
  <c r="AH357" i="11"/>
  <c r="BF357" i="11"/>
  <c r="AA339" i="11"/>
  <c r="AD339" i="11"/>
  <c r="AQ339" i="11"/>
  <c r="AB317" i="11"/>
  <c r="AC317" i="11"/>
  <c r="AE317" i="11"/>
  <c r="AB295" i="11"/>
  <c r="AC295" i="11"/>
  <c r="AE295" i="11"/>
  <c r="AH295" i="11"/>
  <c r="BF295" i="11"/>
  <c r="AB273" i="11"/>
  <c r="AC273" i="11"/>
  <c r="AE273" i="11"/>
  <c r="AB241" i="11"/>
  <c r="AC241" i="11"/>
  <c r="AE241" i="11"/>
  <c r="AK241" i="11"/>
  <c r="AB209" i="11"/>
  <c r="AC209" i="11"/>
  <c r="AE209" i="11"/>
  <c r="AK209" i="11"/>
  <c r="AB177" i="11"/>
  <c r="AC177" i="11"/>
  <c r="AE177" i="11"/>
  <c r="AO177" i="11"/>
  <c r="AB145" i="11"/>
  <c r="AC145" i="11"/>
  <c r="AE145" i="11"/>
  <c r="AB113" i="11"/>
  <c r="AC113" i="11"/>
  <c r="AE113" i="11"/>
  <c r="AK113" i="11"/>
  <c r="AB81" i="11"/>
  <c r="AC81" i="11"/>
  <c r="AE81" i="11"/>
  <c r="AK81" i="11"/>
  <c r="AB49" i="11"/>
  <c r="AC49" i="11"/>
  <c r="AE49" i="11"/>
  <c r="AK49" i="11"/>
  <c r="AB19" i="11"/>
  <c r="AA14" i="11"/>
  <c r="AD14" i="11"/>
  <c r="AA496" i="11"/>
  <c r="AD496" i="11"/>
  <c r="AI496" i="11"/>
  <c r="AA482" i="11"/>
  <c r="AD482" i="11"/>
  <c r="AJ482" i="11"/>
  <c r="AA468" i="11"/>
  <c r="AD468" i="11"/>
  <c r="AN468" i="11"/>
  <c r="AB453" i="11"/>
  <c r="AC453" i="11"/>
  <c r="AE453" i="11"/>
  <c r="AK453" i="11"/>
  <c r="AB439" i="11"/>
  <c r="AC439" i="11"/>
  <c r="AE439" i="11"/>
  <c r="AB425" i="11"/>
  <c r="AC425" i="11"/>
  <c r="AE425" i="11"/>
  <c r="AA411" i="11"/>
  <c r="AD411" i="11"/>
  <c r="AQ411" i="11"/>
  <c r="AA397" i="11"/>
  <c r="AD397" i="11"/>
  <c r="AL397" i="11"/>
  <c r="AA383" i="11"/>
  <c r="AD383" i="11"/>
  <c r="AJ383" i="11"/>
  <c r="AA368" i="11"/>
  <c r="AD368" i="11"/>
  <c r="AI368" i="11"/>
  <c r="AA354" i="11"/>
  <c r="AD354" i="11"/>
  <c r="AB333" i="11"/>
  <c r="AC333" i="11"/>
  <c r="AE333" i="11"/>
  <c r="AH333" i="11"/>
  <c r="BF333" i="11"/>
  <c r="AB311" i="11"/>
  <c r="AC311" i="11"/>
  <c r="AE311" i="11"/>
  <c r="AO311" i="11"/>
  <c r="AA291" i="11"/>
  <c r="AD291" i="11"/>
  <c r="AG291" i="11"/>
  <c r="AB265" i="11"/>
  <c r="AC265" i="11"/>
  <c r="AE265" i="11"/>
  <c r="AH265" i="11"/>
  <c r="BF265" i="11"/>
  <c r="AB233" i="11"/>
  <c r="AC233" i="11"/>
  <c r="AE233" i="11"/>
  <c r="AH233" i="11"/>
  <c r="BF233" i="11"/>
  <c r="AB201" i="11"/>
  <c r="AC201" i="11"/>
  <c r="AE201" i="11"/>
  <c r="AB169" i="11"/>
  <c r="AC169" i="11"/>
  <c r="AE169" i="11"/>
  <c r="AB137" i="11"/>
  <c r="AC137" i="11"/>
  <c r="AE137" i="11"/>
  <c r="AB105" i="11"/>
  <c r="AC105" i="11"/>
  <c r="AE105" i="11"/>
  <c r="AH105" i="11"/>
  <c r="BF105" i="11"/>
  <c r="AB73" i="11"/>
  <c r="AC73" i="11"/>
  <c r="AE73" i="11"/>
  <c r="AB41" i="11"/>
  <c r="AC41" i="11"/>
  <c r="AE41" i="11"/>
  <c r="AK41" i="11"/>
  <c r="AG464" i="11"/>
  <c r="BE27" i="11"/>
  <c r="AN27" i="11"/>
  <c r="AQ27" i="11"/>
  <c r="AM27" i="11"/>
  <c r="AF27" i="11"/>
  <c r="AP27" i="11"/>
  <c r="AG27" i="11"/>
  <c r="AL27" i="11"/>
  <c r="AJ27" i="11"/>
  <c r="AI27" i="11"/>
  <c r="AN368" i="11"/>
  <c r="AI436" i="11"/>
  <c r="AA16" i="11"/>
  <c r="AA10" i="11"/>
  <c r="AB505" i="11"/>
  <c r="AC505" i="11"/>
  <c r="AE505" i="11"/>
  <c r="AB501" i="11"/>
  <c r="AC501" i="11"/>
  <c r="AE501" i="11"/>
  <c r="AO501" i="11"/>
  <c r="AA498" i="11"/>
  <c r="AD498" i="11"/>
  <c r="AA495" i="11"/>
  <c r="AD495" i="11"/>
  <c r="AA491" i="11"/>
  <c r="AD491" i="11"/>
  <c r="AB487" i="11"/>
  <c r="AC487" i="11"/>
  <c r="AE487" i="11"/>
  <c r="AH487" i="11"/>
  <c r="BF487" i="11"/>
  <c r="AA484" i="11"/>
  <c r="AD484" i="11"/>
  <c r="AA480" i="11"/>
  <c r="AD480" i="11"/>
  <c r="AA477" i="11"/>
  <c r="AD477" i="11"/>
  <c r="AB473" i="11"/>
  <c r="AC473" i="11"/>
  <c r="AE473" i="11"/>
  <c r="AO473" i="11"/>
  <c r="AB469" i="11"/>
  <c r="AC469" i="11"/>
  <c r="AE469" i="11"/>
  <c r="AH469" i="11"/>
  <c r="BF469" i="11"/>
  <c r="AA466" i="11"/>
  <c r="AD466" i="11"/>
  <c r="AA463" i="11"/>
  <c r="AD463" i="11"/>
  <c r="AA459" i="11"/>
  <c r="AD459" i="11"/>
  <c r="AB455" i="11"/>
  <c r="AC455" i="11"/>
  <c r="AE455" i="11"/>
  <c r="AH455" i="11"/>
  <c r="BF455" i="11"/>
  <c r="AA452" i="11"/>
  <c r="AD452" i="11"/>
  <c r="AA448" i="11"/>
  <c r="AD448" i="11"/>
  <c r="AA445" i="11"/>
  <c r="AD445" i="11"/>
  <c r="AB441" i="11"/>
  <c r="AC441" i="11"/>
  <c r="AE441" i="11"/>
  <c r="AB437" i="11"/>
  <c r="AC437" i="11"/>
  <c r="AE437" i="11"/>
  <c r="AK437" i="11"/>
  <c r="AA434" i="11"/>
  <c r="AD434" i="11"/>
  <c r="AA431" i="11"/>
  <c r="AD431" i="11"/>
  <c r="AA427" i="11"/>
  <c r="AD427" i="11"/>
  <c r="AB423" i="11"/>
  <c r="AC423" i="11"/>
  <c r="AE423" i="11"/>
  <c r="AA420" i="11"/>
  <c r="AD420" i="11"/>
  <c r="AA416" i="11"/>
  <c r="AD416" i="11"/>
  <c r="AA413" i="11"/>
  <c r="AD413" i="11"/>
  <c r="AB409" i="11"/>
  <c r="AC409" i="11"/>
  <c r="AE409" i="11"/>
  <c r="AO409" i="11"/>
  <c r="AB405" i="11"/>
  <c r="AC405" i="11"/>
  <c r="AE405" i="11"/>
  <c r="AH405" i="11"/>
  <c r="BF405" i="11"/>
  <c r="AA402" i="11"/>
  <c r="AD402" i="11"/>
  <c r="AA399" i="11"/>
  <c r="AD399" i="11"/>
  <c r="AA395" i="11"/>
  <c r="AD395" i="11"/>
  <c r="AB391" i="11"/>
  <c r="AC391" i="11"/>
  <c r="AE391" i="11"/>
  <c r="AO391" i="11"/>
  <c r="AA388" i="11"/>
  <c r="AD388" i="11"/>
  <c r="AA384" i="11"/>
  <c r="AD384" i="11"/>
  <c r="AA381" i="11"/>
  <c r="AD381" i="11"/>
  <c r="AB377" i="11"/>
  <c r="AC377" i="11"/>
  <c r="AE377" i="11"/>
  <c r="AB373" i="11"/>
  <c r="AC373" i="11"/>
  <c r="AE373" i="11"/>
  <c r="AK373" i="11"/>
  <c r="AA370" i="11"/>
  <c r="AD370" i="11"/>
  <c r="AA367" i="11"/>
  <c r="AD367" i="11"/>
  <c r="AA363" i="11"/>
  <c r="AD363" i="11"/>
  <c r="AB359" i="11"/>
  <c r="AC359" i="11"/>
  <c r="AE359" i="11"/>
  <c r="AH359" i="11"/>
  <c r="BF359" i="11"/>
  <c r="AA356" i="11"/>
  <c r="AD356" i="11"/>
  <c r="AB351" i="11"/>
  <c r="AC351" i="11"/>
  <c r="AE351" i="11"/>
  <c r="AH351" i="11"/>
  <c r="BF351" i="11"/>
  <c r="AA347" i="11"/>
  <c r="AD347" i="11"/>
  <c r="AB341" i="11"/>
  <c r="AC341" i="11"/>
  <c r="AE341" i="11"/>
  <c r="AH341" i="11"/>
  <c r="BF341" i="11"/>
  <c r="AB335" i="11"/>
  <c r="AC335" i="11"/>
  <c r="AE335" i="11"/>
  <c r="AA331" i="11"/>
  <c r="AD331" i="11"/>
  <c r="AB325" i="11"/>
  <c r="AC325" i="11"/>
  <c r="AE325" i="11"/>
  <c r="AB319" i="11"/>
  <c r="AC319" i="11"/>
  <c r="AE319" i="11"/>
  <c r="AK319" i="11"/>
  <c r="AA315" i="11"/>
  <c r="AD315" i="11"/>
  <c r="AB309" i="11"/>
  <c r="AC309" i="11"/>
  <c r="AE309" i="11"/>
  <c r="AH309" i="11"/>
  <c r="BF309" i="11"/>
  <c r="AB303" i="11"/>
  <c r="AC303" i="11"/>
  <c r="AE303" i="11"/>
  <c r="AA299" i="11"/>
  <c r="AD299" i="11"/>
  <c r="AB293" i="11"/>
  <c r="AC293" i="11"/>
  <c r="AE293" i="11"/>
  <c r="AB287" i="11"/>
  <c r="AC287" i="11"/>
  <c r="AE287" i="11"/>
  <c r="AA283" i="11"/>
  <c r="AD283" i="11"/>
  <c r="AB277" i="11"/>
  <c r="AC277" i="11"/>
  <c r="AE277" i="11"/>
  <c r="AK277" i="11"/>
  <c r="AB269" i="11"/>
  <c r="AC269" i="11"/>
  <c r="AE269" i="11"/>
  <c r="AB261" i="11"/>
  <c r="AC261" i="11"/>
  <c r="AE261" i="11"/>
  <c r="AO261" i="11"/>
  <c r="AB253" i="11"/>
  <c r="AC253" i="11"/>
  <c r="AE253" i="11"/>
  <c r="AB245" i="11"/>
  <c r="AC245" i="11"/>
  <c r="AE245" i="11"/>
  <c r="AO245" i="11"/>
  <c r="AB237" i="11"/>
  <c r="AC237" i="11"/>
  <c r="AE237" i="11"/>
  <c r="AB229" i="11"/>
  <c r="AC229" i="11"/>
  <c r="AE229" i="11"/>
  <c r="AB221" i="11"/>
  <c r="AC221" i="11"/>
  <c r="AE221" i="11"/>
  <c r="AB213" i="11"/>
  <c r="AC213" i="11"/>
  <c r="AE213" i="11"/>
  <c r="AB205" i="11"/>
  <c r="AC205" i="11"/>
  <c r="AE205" i="11"/>
  <c r="AB197" i="11"/>
  <c r="AC197" i="11"/>
  <c r="AE197" i="11"/>
  <c r="AK197" i="11"/>
  <c r="AB189" i="11"/>
  <c r="AC189" i="11"/>
  <c r="AE189" i="11"/>
  <c r="AB181" i="11"/>
  <c r="AC181" i="11"/>
  <c r="AE181" i="11"/>
  <c r="AB173" i="11"/>
  <c r="AC173" i="11"/>
  <c r="AE173" i="11"/>
  <c r="AB165" i="11"/>
  <c r="AC165" i="11"/>
  <c r="AE165" i="11"/>
  <c r="AH165" i="11"/>
  <c r="BF165" i="11"/>
  <c r="AB157" i="11"/>
  <c r="AC157" i="11"/>
  <c r="AE157" i="11"/>
  <c r="AK157" i="11"/>
  <c r="AB149" i="11"/>
  <c r="AC149" i="11"/>
  <c r="AE149" i="11"/>
  <c r="AH149" i="11"/>
  <c r="BF149" i="11"/>
  <c r="AB141" i="11"/>
  <c r="AC141" i="11"/>
  <c r="AE141" i="11"/>
  <c r="AB133" i="11"/>
  <c r="AC133" i="11"/>
  <c r="AE133" i="11"/>
  <c r="AB125" i="11"/>
  <c r="AC125" i="11"/>
  <c r="AE125" i="11"/>
  <c r="AB117" i="11"/>
  <c r="AC117" i="11"/>
  <c r="AE117" i="11"/>
  <c r="AO117" i="11"/>
  <c r="AB109" i="11"/>
  <c r="AC109" i="11"/>
  <c r="AE109" i="11"/>
  <c r="AB101" i="11"/>
  <c r="AC101" i="11"/>
  <c r="AE101" i="11"/>
  <c r="AH101" i="11"/>
  <c r="BF101" i="11"/>
  <c r="AB93" i="11"/>
  <c r="AC93" i="11"/>
  <c r="AE93" i="11"/>
  <c r="AH93" i="11"/>
  <c r="BF93" i="11"/>
  <c r="AB85" i="11"/>
  <c r="AC85" i="11"/>
  <c r="AE85" i="11"/>
  <c r="AB77" i="11"/>
  <c r="AC77" i="11"/>
  <c r="AE77" i="11"/>
  <c r="AH77" i="11"/>
  <c r="BF77" i="11"/>
  <c r="AB69" i="11"/>
  <c r="AC69" i="11"/>
  <c r="AE69" i="11"/>
  <c r="AB61" i="11"/>
  <c r="AC61" i="11"/>
  <c r="AE61" i="11"/>
  <c r="AB53" i="11"/>
  <c r="AC53" i="11"/>
  <c r="AE53" i="11"/>
  <c r="AK53" i="11"/>
  <c r="AB45" i="11"/>
  <c r="AC45" i="11"/>
  <c r="AE45" i="11"/>
  <c r="AB37" i="11"/>
  <c r="AC37" i="11"/>
  <c r="AE37" i="11"/>
  <c r="AB29" i="11"/>
  <c r="AC29" i="11"/>
  <c r="AE29" i="11"/>
  <c r="AO29" i="11"/>
  <c r="AB21" i="11"/>
  <c r="AB18" i="11"/>
  <c r="AB10" i="11"/>
  <c r="AA15" i="11"/>
  <c r="AA508" i="11"/>
  <c r="AD508" i="11"/>
  <c r="AA504" i="11"/>
  <c r="AD504" i="11"/>
  <c r="AA501" i="11"/>
  <c r="AD501" i="11"/>
  <c r="AB497" i="11"/>
  <c r="AC497" i="11"/>
  <c r="AE497" i="11"/>
  <c r="AO497" i="11"/>
  <c r="AB493" i="11"/>
  <c r="AC493" i="11"/>
  <c r="AE493" i="11"/>
  <c r="AO493" i="11"/>
  <c r="AA490" i="11"/>
  <c r="AD490" i="11"/>
  <c r="AA487" i="11"/>
  <c r="AD487" i="11"/>
  <c r="AA483" i="11"/>
  <c r="AD483" i="11"/>
  <c r="AB479" i="11"/>
  <c r="AC479" i="11"/>
  <c r="AE479" i="11"/>
  <c r="AA476" i="11"/>
  <c r="AD476" i="11"/>
  <c r="AA472" i="11"/>
  <c r="AD472" i="11"/>
  <c r="AA469" i="11"/>
  <c r="AD469" i="11"/>
  <c r="AB465" i="11"/>
  <c r="AC465" i="11"/>
  <c r="AE465" i="11"/>
  <c r="AK465" i="11"/>
  <c r="AB461" i="11"/>
  <c r="AC461" i="11"/>
  <c r="AE461" i="11"/>
  <c r="AA458" i="11"/>
  <c r="AD458" i="11"/>
  <c r="AA455" i="11"/>
  <c r="AD455" i="11"/>
  <c r="AA451" i="11"/>
  <c r="AD451" i="11"/>
  <c r="AB447" i="11"/>
  <c r="AC447" i="11"/>
  <c r="AE447" i="11"/>
  <c r="AO447" i="11"/>
  <c r="AA444" i="11"/>
  <c r="AD444" i="11"/>
  <c r="AA440" i="11"/>
  <c r="AD440" i="11"/>
  <c r="AA437" i="11"/>
  <c r="AD437" i="11"/>
  <c r="AB433" i="11"/>
  <c r="AC433" i="11"/>
  <c r="AE433" i="11"/>
  <c r="AO433" i="11"/>
  <c r="AB429" i="11"/>
  <c r="AC429" i="11"/>
  <c r="AE429" i="11"/>
  <c r="AO429" i="11"/>
  <c r="AA426" i="11"/>
  <c r="AD426" i="11"/>
  <c r="AA423" i="11"/>
  <c r="AD423" i="11"/>
  <c r="AA419" i="11"/>
  <c r="AD419" i="11"/>
  <c r="AB415" i="11"/>
  <c r="AC415" i="11"/>
  <c r="AE415" i="11"/>
  <c r="AA412" i="11"/>
  <c r="AD412" i="11"/>
  <c r="AA408" i="11"/>
  <c r="AD408" i="11"/>
  <c r="AA405" i="11"/>
  <c r="AD405" i="11"/>
  <c r="AB401" i="11"/>
  <c r="AC401" i="11"/>
  <c r="AE401" i="11"/>
  <c r="AK401" i="11"/>
  <c r="AB397" i="11"/>
  <c r="AC397" i="11"/>
  <c r="AE397" i="11"/>
  <c r="AA394" i="11"/>
  <c r="AD394" i="11"/>
  <c r="AA391" i="11"/>
  <c r="AD391" i="11"/>
  <c r="AA387" i="11"/>
  <c r="AD387" i="11"/>
  <c r="AB383" i="11"/>
  <c r="AC383" i="11"/>
  <c r="AE383" i="11"/>
  <c r="AA380" i="11"/>
  <c r="AD380" i="11"/>
  <c r="AA376" i="11"/>
  <c r="AD376" i="11"/>
  <c r="AA373" i="11"/>
  <c r="AD373" i="11"/>
  <c r="AB369" i="11"/>
  <c r="AC369" i="11"/>
  <c r="AE369" i="11"/>
  <c r="AO369" i="11"/>
  <c r="AB365" i="11"/>
  <c r="AC365" i="11"/>
  <c r="AE365" i="11"/>
  <c r="AO365" i="11"/>
  <c r="AA362" i="11"/>
  <c r="AD362" i="11"/>
  <c r="AA359" i="11"/>
  <c r="AD359" i="11"/>
  <c r="AA355" i="11"/>
  <c r="AD355" i="11"/>
  <c r="AA351" i="11"/>
  <c r="AD351" i="11"/>
  <c r="AB345" i="11"/>
  <c r="AC345" i="11"/>
  <c r="AE345" i="11"/>
  <c r="AB339" i="11"/>
  <c r="AC339" i="11"/>
  <c r="AE339" i="11"/>
  <c r="AH339" i="11"/>
  <c r="BF339" i="11"/>
  <c r="AA335" i="11"/>
  <c r="AD335" i="11"/>
  <c r="AB329" i="11"/>
  <c r="AC329" i="11"/>
  <c r="AE329" i="11"/>
  <c r="AO329" i="11"/>
  <c r="AB323" i="11"/>
  <c r="AC323" i="11"/>
  <c r="AE323" i="11"/>
  <c r="AH323" i="11"/>
  <c r="BF323" i="11"/>
  <c r="AA319" i="11"/>
  <c r="AD319" i="11"/>
  <c r="AB313" i="11"/>
  <c r="AC313" i="11"/>
  <c r="AE313" i="11"/>
  <c r="AB307" i="11"/>
  <c r="AC307" i="11"/>
  <c r="AE307" i="11"/>
  <c r="AO307" i="11"/>
  <c r="AA303" i="11"/>
  <c r="AD303" i="11"/>
  <c r="AB297" i="11"/>
  <c r="AC297" i="11"/>
  <c r="AE297" i="11"/>
  <c r="AB291" i="11"/>
  <c r="AC291" i="11"/>
  <c r="AE291" i="11"/>
  <c r="AK291" i="11"/>
  <c r="AA287" i="11"/>
  <c r="AD287" i="11"/>
  <c r="AB281" i="11"/>
  <c r="AC281" i="11"/>
  <c r="AE281" i="11"/>
  <c r="AA275" i="11"/>
  <c r="AD275" i="11"/>
  <c r="AA267" i="11"/>
  <c r="AD267" i="11"/>
  <c r="AA259" i="11"/>
  <c r="AD259" i="11"/>
  <c r="AA251" i="11"/>
  <c r="AD251" i="11"/>
  <c r="AA243" i="11"/>
  <c r="AD243" i="11"/>
  <c r="AA235" i="11"/>
  <c r="AD235" i="11"/>
  <c r="AA227" i="11"/>
  <c r="AD227" i="11"/>
  <c r="AA219" i="11"/>
  <c r="AD219" i="11"/>
  <c r="AA211" i="11"/>
  <c r="AD211" i="11"/>
  <c r="AA203" i="11"/>
  <c r="AD203" i="11"/>
  <c r="AA195" i="11"/>
  <c r="AD195" i="11"/>
  <c r="AA187" i="11"/>
  <c r="AD187" i="11"/>
  <c r="AA179" i="11"/>
  <c r="AD179" i="11"/>
  <c r="AA171" i="11"/>
  <c r="AD171" i="11"/>
  <c r="AA163" i="11"/>
  <c r="AD163" i="11"/>
  <c r="AA155" i="11"/>
  <c r="AD155" i="11"/>
  <c r="AA147" i="11"/>
  <c r="AD147" i="11"/>
  <c r="AA139" i="11"/>
  <c r="AD139" i="11"/>
  <c r="AA131" i="11"/>
  <c r="AD131" i="11"/>
  <c r="AA123" i="11"/>
  <c r="AD123" i="11"/>
  <c r="AA115" i="11"/>
  <c r="AD115" i="11"/>
  <c r="AA107" i="11"/>
  <c r="AD107" i="11"/>
  <c r="AA99" i="11"/>
  <c r="AD99" i="11"/>
  <c r="AA91" i="11"/>
  <c r="AD91" i="11"/>
  <c r="AA83" i="11"/>
  <c r="AD83" i="11"/>
  <c r="AA75" i="11"/>
  <c r="AD75" i="11"/>
  <c r="AA67" i="11"/>
  <c r="AD67" i="11"/>
  <c r="AA59" i="11"/>
  <c r="AD59" i="11"/>
  <c r="AA51" i="11"/>
  <c r="AD51" i="11"/>
  <c r="AA43" i="11"/>
  <c r="AD43" i="11"/>
  <c r="AA35" i="11"/>
  <c r="AD35" i="11"/>
  <c r="AQ450" i="11"/>
  <c r="AM372" i="11"/>
  <c r="AN365" i="11"/>
  <c r="AA20" i="11"/>
  <c r="AA22" i="11"/>
  <c r="AD22" i="11"/>
  <c r="AA24" i="11"/>
  <c r="AD24" i="11"/>
  <c r="AA26" i="11"/>
  <c r="AD26" i="11"/>
  <c r="AA28" i="11"/>
  <c r="AD28" i="11"/>
  <c r="AA30" i="11"/>
  <c r="AD30" i="11"/>
  <c r="AA32" i="11"/>
  <c r="AD32" i="11"/>
  <c r="AA34" i="11"/>
  <c r="AD34" i="11"/>
  <c r="AA36" i="11"/>
  <c r="AD36" i="11"/>
  <c r="AA38" i="11"/>
  <c r="AD38" i="11"/>
  <c r="AA40" i="11"/>
  <c r="AD40" i="11"/>
  <c r="AA42" i="11"/>
  <c r="AD42" i="11"/>
  <c r="AA44" i="11"/>
  <c r="AD44" i="11"/>
  <c r="AA46" i="11"/>
  <c r="AD46" i="11"/>
  <c r="AA48" i="11"/>
  <c r="AD48" i="11"/>
  <c r="AA50" i="11"/>
  <c r="AD50" i="11"/>
  <c r="AA52" i="11"/>
  <c r="AD52" i="11"/>
  <c r="AA54" i="11"/>
  <c r="AD54" i="11"/>
  <c r="AA56" i="11"/>
  <c r="AD56" i="11"/>
  <c r="AA58" i="11"/>
  <c r="AD58" i="11"/>
  <c r="AA60" i="11"/>
  <c r="AD60" i="11"/>
  <c r="AA62" i="11"/>
  <c r="AD62" i="11"/>
  <c r="AA64" i="11"/>
  <c r="AD64" i="11"/>
  <c r="AA66" i="11"/>
  <c r="AD66" i="11"/>
  <c r="AA68" i="11"/>
  <c r="AD68" i="11"/>
  <c r="AA70" i="11"/>
  <c r="AD70" i="11"/>
  <c r="AA72" i="11"/>
  <c r="AD72" i="11"/>
  <c r="AA74" i="11"/>
  <c r="AD74" i="11"/>
  <c r="AA76" i="11"/>
  <c r="AD76" i="11"/>
  <c r="AA78" i="11"/>
  <c r="AD78" i="11"/>
  <c r="AA80" i="11"/>
  <c r="AD80" i="11"/>
  <c r="AA82" i="11"/>
  <c r="AD82" i="11"/>
  <c r="AA84" i="11"/>
  <c r="AD84" i="11"/>
  <c r="AA86" i="11"/>
  <c r="AD86" i="11"/>
  <c r="AA88" i="11"/>
  <c r="AD88" i="11"/>
  <c r="AA90" i="11"/>
  <c r="AD90" i="11"/>
  <c r="AA92" i="11"/>
  <c r="AD92" i="11"/>
  <c r="AA94" i="11"/>
  <c r="AD94" i="11"/>
  <c r="AA96" i="11"/>
  <c r="AD96" i="11"/>
  <c r="AA98" i="11"/>
  <c r="AD98" i="11"/>
  <c r="AA100" i="11"/>
  <c r="AD100" i="11"/>
  <c r="AA102" i="11"/>
  <c r="AD102" i="11"/>
  <c r="AA104" i="11"/>
  <c r="AD104" i="11"/>
  <c r="AA106" i="11"/>
  <c r="AD106" i="11"/>
  <c r="AA108" i="11"/>
  <c r="AD108" i="11"/>
  <c r="AA110" i="11"/>
  <c r="AD110" i="11"/>
  <c r="AA112" i="11"/>
  <c r="AD112" i="11"/>
  <c r="AA114" i="11"/>
  <c r="AD114" i="11"/>
  <c r="AA116" i="11"/>
  <c r="AD116" i="11"/>
  <c r="AA118" i="11"/>
  <c r="AD118" i="11"/>
  <c r="AA120" i="11"/>
  <c r="AD120" i="11"/>
  <c r="AA122" i="11"/>
  <c r="AD122" i="11"/>
  <c r="AA124" i="11"/>
  <c r="AD124" i="11"/>
  <c r="AA126" i="11"/>
  <c r="AD126" i="11"/>
  <c r="AA128" i="11"/>
  <c r="AD128" i="11"/>
  <c r="AA130" i="11"/>
  <c r="AD130" i="11"/>
  <c r="AA132" i="11"/>
  <c r="AD132" i="11"/>
  <c r="AA134" i="11"/>
  <c r="AD134" i="11"/>
  <c r="AA136" i="11"/>
  <c r="AD136" i="11"/>
  <c r="AA138" i="11"/>
  <c r="AD138" i="11"/>
  <c r="AA140" i="11"/>
  <c r="AD140" i="11"/>
  <c r="AA142" i="11"/>
  <c r="AD142" i="11"/>
  <c r="AA144" i="11"/>
  <c r="AD144" i="11"/>
  <c r="AA146" i="11"/>
  <c r="AD146" i="11"/>
  <c r="AA148" i="11"/>
  <c r="AD148" i="11"/>
  <c r="AA150" i="11"/>
  <c r="AD150" i="11"/>
  <c r="AA152" i="11"/>
  <c r="AD152" i="11"/>
  <c r="AA154" i="11"/>
  <c r="AD154" i="11"/>
  <c r="AA156" i="11"/>
  <c r="AD156" i="11"/>
  <c r="AA158" i="11"/>
  <c r="AD158" i="11"/>
  <c r="AA160" i="11"/>
  <c r="AD160" i="11"/>
  <c r="AA162" i="11"/>
  <c r="AD162" i="11"/>
  <c r="AA164" i="11"/>
  <c r="AD164" i="11"/>
  <c r="AA166" i="11"/>
  <c r="AD166" i="11"/>
  <c r="AA168" i="11"/>
  <c r="AD168" i="11"/>
  <c r="AA170" i="11"/>
  <c r="AD170" i="11"/>
  <c r="AA172" i="11"/>
  <c r="AD172" i="11"/>
  <c r="AA174" i="11"/>
  <c r="AD174" i="11"/>
  <c r="AA176" i="11"/>
  <c r="AD176" i="11"/>
  <c r="AA178" i="11"/>
  <c r="AD178" i="11"/>
  <c r="AA180" i="11"/>
  <c r="AD180" i="11"/>
  <c r="AA182" i="11"/>
  <c r="AD182" i="11"/>
  <c r="AA184" i="11"/>
  <c r="AD184" i="11"/>
  <c r="AA186" i="11"/>
  <c r="AD186" i="11"/>
  <c r="AA188" i="11"/>
  <c r="AD188" i="11"/>
  <c r="AA190" i="11"/>
  <c r="AD190" i="11"/>
  <c r="AA192" i="11"/>
  <c r="AD192" i="11"/>
  <c r="AA194" i="11"/>
  <c r="AD194" i="11"/>
  <c r="AA196" i="11"/>
  <c r="AD196" i="11"/>
  <c r="AA198" i="11"/>
  <c r="AD198" i="11"/>
  <c r="AA200" i="11"/>
  <c r="AD200" i="11"/>
  <c r="AA202" i="11"/>
  <c r="AD202" i="11"/>
  <c r="AA204" i="11"/>
  <c r="AD204" i="11"/>
  <c r="AA206" i="11"/>
  <c r="AD206" i="11"/>
  <c r="AA208" i="11"/>
  <c r="AD208" i="11"/>
  <c r="AA210" i="11"/>
  <c r="AD210" i="11"/>
  <c r="AA212" i="11"/>
  <c r="AD212" i="11"/>
  <c r="AA214" i="11"/>
  <c r="AD214" i="11"/>
  <c r="AA216" i="11"/>
  <c r="AD216" i="11"/>
  <c r="AA218" i="11"/>
  <c r="AD218" i="11"/>
  <c r="AA220" i="11"/>
  <c r="AD220" i="11"/>
  <c r="AA222" i="11"/>
  <c r="AD222" i="11"/>
  <c r="AA224" i="11"/>
  <c r="AD224" i="11"/>
  <c r="AA226" i="11"/>
  <c r="AD226" i="11"/>
  <c r="AA228" i="11"/>
  <c r="AD228" i="11"/>
  <c r="AA230" i="11"/>
  <c r="AD230" i="11"/>
  <c r="AA232" i="11"/>
  <c r="AD232" i="11"/>
  <c r="AA234" i="11"/>
  <c r="AD234" i="11"/>
  <c r="AA236" i="11"/>
  <c r="AD236" i="11"/>
  <c r="AA238" i="11"/>
  <c r="AD238" i="11"/>
  <c r="AA240" i="11"/>
  <c r="AD240" i="11"/>
  <c r="AA242" i="11"/>
  <c r="AD242" i="11"/>
  <c r="AA244" i="11"/>
  <c r="AD244" i="11"/>
  <c r="AA246" i="11"/>
  <c r="AD246" i="11"/>
  <c r="AA248" i="11"/>
  <c r="AD248" i="11"/>
  <c r="AA250" i="11"/>
  <c r="AD250" i="11"/>
  <c r="AA252" i="11"/>
  <c r="AD252" i="11"/>
  <c r="AA254" i="11"/>
  <c r="AD254" i="11"/>
  <c r="AA256" i="11"/>
  <c r="AD256" i="11"/>
  <c r="AA258" i="11"/>
  <c r="AD258" i="11"/>
  <c r="AA260" i="11"/>
  <c r="AD260" i="11"/>
  <c r="AA262" i="11"/>
  <c r="AD262" i="11"/>
  <c r="AA264" i="11"/>
  <c r="AD264" i="11"/>
  <c r="AA266" i="11"/>
  <c r="AD266" i="11"/>
  <c r="AA268" i="11"/>
  <c r="AD268" i="11"/>
  <c r="AA270" i="11"/>
  <c r="AD270" i="11"/>
  <c r="AA272" i="11"/>
  <c r="AD272" i="11"/>
  <c r="AA274" i="11"/>
  <c r="AD274" i="11"/>
  <c r="AA276" i="11"/>
  <c r="AD276" i="11"/>
  <c r="AA278" i="11"/>
  <c r="AD278" i="11"/>
  <c r="AA280" i="11"/>
  <c r="AD280" i="11"/>
  <c r="AA282" i="11"/>
  <c r="AD282" i="11"/>
  <c r="AA284" i="11"/>
  <c r="AD284" i="11"/>
  <c r="AA286" i="11"/>
  <c r="AD286" i="11"/>
  <c r="AA288" i="11"/>
  <c r="AD288" i="11"/>
  <c r="AA290" i="11"/>
  <c r="AD290" i="11"/>
  <c r="AA292" i="11"/>
  <c r="AD292" i="11"/>
  <c r="AA294" i="11"/>
  <c r="AD294" i="11"/>
  <c r="AA296" i="11"/>
  <c r="AD296" i="11"/>
  <c r="AA298" i="11"/>
  <c r="AD298" i="11"/>
  <c r="AA300" i="11"/>
  <c r="AD300" i="11"/>
  <c r="AA302" i="11"/>
  <c r="AD302" i="11"/>
  <c r="AA304" i="11"/>
  <c r="AD304" i="11"/>
  <c r="AA306" i="11"/>
  <c r="AD306" i="11"/>
  <c r="AA308" i="11"/>
  <c r="AD308" i="11"/>
  <c r="AA310" i="11"/>
  <c r="AD310" i="11"/>
  <c r="AA312" i="11"/>
  <c r="AD312" i="11"/>
  <c r="AA314" i="11"/>
  <c r="AD314" i="11"/>
  <c r="AA316" i="11"/>
  <c r="AD316" i="11"/>
  <c r="AA318" i="11"/>
  <c r="AD318" i="11"/>
  <c r="AA320" i="11"/>
  <c r="AD320" i="11"/>
  <c r="AA322" i="11"/>
  <c r="AD322" i="11"/>
  <c r="AA324" i="11"/>
  <c r="AD324" i="11"/>
  <c r="AA326" i="11"/>
  <c r="AD326" i="11"/>
  <c r="AA328" i="11"/>
  <c r="AD328" i="11"/>
  <c r="AA330" i="11"/>
  <c r="AD330" i="11"/>
  <c r="AA332" i="11"/>
  <c r="AD332" i="11"/>
  <c r="AA334" i="11"/>
  <c r="AD334" i="11"/>
  <c r="AA336" i="11"/>
  <c r="AD336" i="11"/>
  <c r="AA338" i="11"/>
  <c r="AD338" i="11"/>
  <c r="AA340" i="11"/>
  <c r="AD340" i="11"/>
  <c r="AA342" i="11"/>
  <c r="AD342" i="11"/>
  <c r="AA344" i="11"/>
  <c r="AD344" i="11"/>
  <c r="AA346" i="11"/>
  <c r="AD346" i="11"/>
  <c r="AA348" i="11"/>
  <c r="AD348" i="11"/>
  <c r="AA350" i="11"/>
  <c r="AD350" i="11"/>
  <c r="AA352" i="11"/>
  <c r="AD352" i="11"/>
  <c r="AB20" i="11"/>
  <c r="AB22" i="11"/>
  <c r="AC22" i="11"/>
  <c r="AE22" i="11"/>
  <c r="AB24" i="11"/>
  <c r="AC24" i="11"/>
  <c r="AE24" i="11"/>
  <c r="AK24" i="11"/>
  <c r="AB26" i="11"/>
  <c r="AC26" i="11"/>
  <c r="AE26" i="11"/>
  <c r="AO26" i="11"/>
  <c r="AB28" i="11"/>
  <c r="AC28" i="11"/>
  <c r="AE28" i="11"/>
  <c r="AB30" i="11"/>
  <c r="AC30" i="11"/>
  <c r="AE30" i="11"/>
  <c r="AH30" i="11"/>
  <c r="BF30" i="11"/>
  <c r="AB32" i="11"/>
  <c r="AC32" i="11"/>
  <c r="AE32" i="11"/>
  <c r="AB34" i="11"/>
  <c r="AC34" i="11"/>
  <c r="AE34" i="11"/>
  <c r="AO34" i="11"/>
  <c r="AB36" i="11"/>
  <c r="AC36" i="11"/>
  <c r="AE36" i="11"/>
  <c r="AB38" i="11"/>
  <c r="AC38" i="11"/>
  <c r="AE38" i="11"/>
  <c r="AK38" i="11"/>
  <c r="AB40" i="11"/>
  <c r="AC40" i="11"/>
  <c r="AE40" i="11"/>
  <c r="AB42" i="11"/>
  <c r="AC42" i="11"/>
  <c r="AE42" i="11"/>
  <c r="AB44" i="11"/>
  <c r="AC44" i="11"/>
  <c r="AE44" i="11"/>
  <c r="AK44" i="11"/>
  <c r="AB46" i="11"/>
  <c r="AC46" i="11"/>
  <c r="AE46" i="11"/>
  <c r="AK46" i="11"/>
  <c r="AB48" i="11"/>
  <c r="AC48" i="11"/>
  <c r="AE48" i="11"/>
  <c r="AO48" i="11"/>
  <c r="AB50" i="11"/>
  <c r="AC50" i="11"/>
  <c r="AE50" i="11"/>
  <c r="AB52" i="11"/>
  <c r="AC52" i="11"/>
  <c r="AE52" i="11"/>
  <c r="AB54" i="11"/>
  <c r="AC54" i="11"/>
  <c r="AE54" i="11"/>
  <c r="AB56" i="11"/>
  <c r="AC56" i="11"/>
  <c r="AE56" i="11"/>
  <c r="AK56" i="11"/>
  <c r="AB58" i="11"/>
  <c r="AC58" i="11"/>
  <c r="AE58" i="11"/>
  <c r="AK58" i="11"/>
  <c r="AB60" i="11"/>
  <c r="AC60" i="11"/>
  <c r="AE60" i="11"/>
  <c r="AO60" i="11"/>
  <c r="AB62" i="11"/>
  <c r="AC62" i="11"/>
  <c r="AE62" i="11"/>
  <c r="AB64" i="11"/>
  <c r="AC64" i="11"/>
  <c r="AE64" i="11"/>
  <c r="AH64" i="11"/>
  <c r="BF64" i="11"/>
  <c r="AB66" i="11"/>
  <c r="AC66" i="11"/>
  <c r="AE66" i="11"/>
  <c r="AO66" i="11"/>
  <c r="AB68" i="11"/>
  <c r="AC68" i="11"/>
  <c r="AE68" i="11"/>
  <c r="AB70" i="11"/>
  <c r="AC70" i="11"/>
  <c r="AE70" i="11"/>
  <c r="AK70" i="11"/>
  <c r="AB72" i="11"/>
  <c r="AC72" i="11"/>
  <c r="AE72" i="11"/>
  <c r="AB74" i="11"/>
  <c r="AC74" i="11"/>
  <c r="AE74" i="11"/>
  <c r="AK74" i="11"/>
  <c r="AB76" i="11"/>
  <c r="AC76" i="11"/>
  <c r="AE76" i="11"/>
  <c r="AH76" i="11"/>
  <c r="BF76" i="11"/>
  <c r="AB78" i="11"/>
  <c r="AC78" i="11"/>
  <c r="AE78" i="11"/>
  <c r="AH78" i="11"/>
  <c r="BF78" i="11"/>
  <c r="AB80" i="11"/>
  <c r="AC80" i="11"/>
  <c r="AE80" i="11"/>
  <c r="AK80" i="11"/>
  <c r="AB82" i="11"/>
  <c r="AC82" i="11"/>
  <c r="AE82" i="11"/>
  <c r="AO82" i="11"/>
  <c r="AB84" i="11"/>
  <c r="AC84" i="11"/>
  <c r="AE84" i="11"/>
  <c r="AB86" i="11"/>
  <c r="AC86" i="11"/>
  <c r="AE86" i="11"/>
  <c r="AB88" i="11"/>
  <c r="AC88" i="11"/>
  <c r="AE88" i="11"/>
  <c r="AH88" i="11"/>
  <c r="BF88" i="11"/>
  <c r="AB90" i="11"/>
  <c r="AC90" i="11"/>
  <c r="AE90" i="11"/>
  <c r="AB92" i="11"/>
  <c r="AC92" i="11"/>
  <c r="AE92" i="11"/>
  <c r="AB94" i="11"/>
  <c r="AC94" i="11"/>
  <c r="AE94" i="11"/>
  <c r="AO94" i="11"/>
  <c r="AB96" i="11"/>
  <c r="AC96" i="11"/>
  <c r="AE96" i="11"/>
  <c r="AK96" i="11"/>
  <c r="AB98" i="11"/>
  <c r="AC98" i="11"/>
  <c r="AE98" i="11"/>
  <c r="AB100" i="11"/>
  <c r="AC100" i="11"/>
  <c r="AE100" i="11"/>
  <c r="AB102" i="11"/>
  <c r="AC102" i="11"/>
  <c r="AE102" i="11"/>
  <c r="AB104" i="11"/>
  <c r="AC104" i="11"/>
  <c r="AE104" i="11"/>
  <c r="AH104" i="11"/>
  <c r="BF104" i="11"/>
  <c r="AB106" i="11"/>
  <c r="AC106" i="11"/>
  <c r="AE106" i="11"/>
  <c r="AK106" i="11"/>
  <c r="AB108" i="11"/>
  <c r="AC108" i="11"/>
  <c r="AE108" i="11"/>
  <c r="AH108" i="11"/>
  <c r="BF108" i="11"/>
  <c r="AB110" i="11"/>
  <c r="AC110" i="11"/>
  <c r="AE110" i="11"/>
  <c r="AO110" i="11"/>
  <c r="AB112" i="11"/>
  <c r="AC112" i="11"/>
  <c r="AE112" i="11"/>
  <c r="AH112" i="11"/>
  <c r="BF112" i="11"/>
  <c r="AB114" i="11"/>
  <c r="AC114" i="11"/>
  <c r="AE114" i="11"/>
  <c r="AK114" i="11"/>
  <c r="AB116" i="11"/>
  <c r="AC116" i="11"/>
  <c r="AE116" i="11"/>
  <c r="AH116" i="11"/>
  <c r="BF116" i="11"/>
  <c r="AB118" i="11"/>
  <c r="AC118" i="11"/>
  <c r="AE118" i="11"/>
  <c r="AB120" i="11"/>
  <c r="AC120" i="11"/>
  <c r="AE120" i="11"/>
  <c r="AB122" i="11"/>
  <c r="AC122" i="11"/>
  <c r="AE122" i="11"/>
  <c r="AO122" i="11"/>
  <c r="AB124" i="11"/>
  <c r="AC124" i="11"/>
  <c r="AE124" i="11"/>
  <c r="AB126" i="11"/>
  <c r="AC126" i="11"/>
  <c r="AE126" i="11"/>
  <c r="AK126" i="11"/>
  <c r="AB128" i="11"/>
  <c r="AC128" i="11"/>
  <c r="AE128" i="11"/>
  <c r="AH128" i="11"/>
  <c r="BF128" i="11"/>
  <c r="AB130" i="11"/>
  <c r="AC130" i="11"/>
  <c r="AE130" i="11"/>
  <c r="AO130" i="11"/>
  <c r="AB132" i="11"/>
  <c r="AC132" i="11"/>
  <c r="AE132" i="11"/>
  <c r="AB134" i="11"/>
  <c r="AC134" i="11"/>
  <c r="AE134" i="11"/>
  <c r="AB136" i="11"/>
  <c r="AC136" i="11"/>
  <c r="AE136" i="11"/>
  <c r="AO136" i="11"/>
  <c r="AB138" i="11"/>
  <c r="AC138" i="11"/>
  <c r="AE138" i="11"/>
  <c r="AB140" i="11"/>
  <c r="AC140" i="11"/>
  <c r="AE140" i="11"/>
  <c r="AH140" i="11"/>
  <c r="BF140" i="11"/>
  <c r="AB142" i="11"/>
  <c r="AC142" i="11"/>
  <c r="AE142" i="11"/>
  <c r="AH142" i="11"/>
  <c r="BF142" i="11"/>
  <c r="AB144" i="11"/>
  <c r="AC144" i="11"/>
  <c r="AE144" i="11"/>
  <c r="AO144" i="11"/>
  <c r="AB146" i="11"/>
  <c r="AC146" i="11"/>
  <c r="AE146" i="11"/>
  <c r="AK146" i="11"/>
  <c r="AB148" i="11"/>
  <c r="AC148" i="11"/>
  <c r="AE148" i="11"/>
  <c r="AH148" i="11"/>
  <c r="BF148" i="11"/>
  <c r="AB150" i="11"/>
  <c r="AC150" i="11"/>
  <c r="AE150" i="11"/>
  <c r="AK150" i="11"/>
  <c r="AB152" i="11"/>
  <c r="AC152" i="11"/>
  <c r="AE152" i="11"/>
  <c r="AO152" i="11"/>
  <c r="AB154" i="11"/>
  <c r="AC154" i="11"/>
  <c r="AE154" i="11"/>
  <c r="AB156" i="11"/>
  <c r="AC156" i="11"/>
  <c r="AE156" i="11"/>
  <c r="AH156" i="11"/>
  <c r="BF156" i="11"/>
  <c r="AB158" i="11"/>
  <c r="AC158" i="11"/>
  <c r="AE158" i="11"/>
  <c r="AB160" i="11"/>
  <c r="AC160" i="11"/>
  <c r="AE160" i="11"/>
  <c r="AB162" i="11"/>
  <c r="AC162" i="11"/>
  <c r="AE162" i="11"/>
  <c r="AB164" i="11"/>
  <c r="AC164" i="11"/>
  <c r="AE164" i="11"/>
  <c r="AB166" i="11"/>
  <c r="AC166" i="11"/>
  <c r="AE166" i="11"/>
  <c r="AH166" i="11"/>
  <c r="BF166" i="11"/>
  <c r="AB168" i="11"/>
  <c r="AC168" i="11"/>
  <c r="AE168" i="11"/>
  <c r="AB170" i="11"/>
  <c r="AC170" i="11"/>
  <c r="AE170" i="11"/>
  <c r="AB172" i="11"/>
  <c r="AC172" i="11"/>
  <c r="AE172" i="11"/>
  <c r="AK172" i="11"/>
  <c r="AB174" i="11"/>
  <c r="AC174" i="11"/>
  <c r="AE174" i="11"/>
  <c r="AK174" i="11"/>
  <c r="AB176" i="11"/>
  <c r="AC176" i="11"/>
  <c r="AE176" i="11"/>
  <c r="AH176" i="11"/>
  <c r="BF176" i="11"/>
  <c r="AB178" i="11"/>
  <c r="AC178" i="11"/>
  <c r="AE178" i="11"/>
  <c r="AO178" i="11"/>
  <c r="AB180" i="11"/>
  <c r="AC180" i="11"/>
  <c r="AE180" i="11"/>
  <c r="AO180" i="11"/>
  <c r="AB182" i="11"/>
  <c r="AC182" i="11"/>
  <c r="AE182" i="11"/>
  <c r="AB184" i="11"/>
  <c r="AC184" i="11"/>
  <c r="AE184" i="11"/>
  <c r="AK184" i="11"/>
  <c r="AB186" i="11"/>
  <c r="AC186" i="11"/>
  <c r="AE186" i="11"/>
  <c r="AH186" i="11"/>
  <c r="BF186" i="11"/>
  <c r="AB188" i="11"/>
  <c r="AC188" i="11"/>
  <c r="AE188" i="11"/>
  <c r="AO188" i="11"/>
  <c r="AB190" i="11"/>
  <c r="AC190" i="11"/>
  <c r="AE190" i="11"/>
  <c r="AB192" i="11"/>
  <c r="AC192" i="11"/>
  <c r="AE192" i="11"/>
  <c r="AK192" i="11"/>
  <c r="AB194" i="11"/>
  <c r="AC194" i="11"/>
  <c r="AE194" i="11"/>
  <c r="AO194" i="11"/>
  <c r="AB196" i="11"/>
  <c r="AC196" i="11"/>
  <c r="AE196" i="11"/>
  <c r="AB198" i="11"/>
  <c r="AC198" i="11"/>
  <c r="AE198" i="11"/>
  <c r="AO198" i="11"/>
  <c r="AB200" i="11"/>
  <c r="AC200" i="11"/>
  <c r="AE200" i="11"/>
  <c r="AB202" i="11"/>
  <c r="AC202" i="11"/>
  <c r="AE202" i="11"/>
  <c r="AO202" i="11"/>
  <c r="AB204" i="11"/>
  <c r="AC204" i="11"/>
  <c r="AE204" i="11"/>
  <c r="AB206" i="11"/>
  <c r="AC206" i="11"/>
  <c r="AE206" i="11"/>
  <c r="AO206" i="11"/>
  <c r="AB208" i="11"/>
  <c r="AC208" i="11"/>
  <c r="AE208" i="11"/>
  <c r="AK208" i="11"/>
  <c r="AB210" i="11"/>
  <c r="AC210" i="11"/>
  <c r="AE210" i="11"/>
  <c r="AK210" i="11"/>
  <c r="AB212" i="11"/>
  <c r="AC212" i="11"/>
  <c r="AE212" i="11"/>
  <c r="AK212" i="11"/>
  <c r="AB214" i="11"/>
  <c r="AC214" i="11"/>
  <c r="AE214" i="11"/>
  <c r="AK214" i="11"/>
  <c r="AB216" i="11"/>
  <c r="AC216" i="11"/>
  <c r="AE216" i="11"/>
  <c r="AO216" i="11"/>
  <c r="AB218" i="11"/>
  <c r="AC218" i="11"/>
  <c r="AE218" i="11"/>
  <c r="AB220" i="11"/>
  <c r="AC220" i="11"/>
  <c r="AE220" i="11"/>
  <c r="AK220" i="11"/>
  <c r="AB222" i="11"/>
  <c r="AC222" i="11"/>
  <c r="AE222" i="11"/>
  <c r="AO222" i="11"/>
  <c r="AB224" i="11"/>
  <c r="AC224" i="11"/>
  <c r="AE224" i="11"/>
  <c r="AK224" i="11"/>
  <c r="AB226" i="11"/>
  <c r="AC226" i="11"/>
  <c r="AE226" i="11"/>
  <c r="AB228" i="11"/>
  <c r="AC228" i="11"/>
  <c r="AE228" i="11"/>
  <c r="AO228" i="11"/>
  <c r="AB230" i="11"/>
  <c r="AC230" i="11"/>
  <c r="AE230" i="11"/>
  <c r="AB232" i="11"/>
  <c r="AC232" i="11"/>
  <c r="AE232" i="11"/>
  <c r="AB234" i="11"/>
  <c r="AC234" i="11"/>
  <c r="AE234" i="11"/>
  <c r="AO234" i="11"/>
  <c r="AB236" i="11"/>
  <c r="AC236" i="11"/>
  <c r="AE236" i="11"/>
  <c r="AO236" i="11"/>
  <c r="AB238" i="11"/>
  <c r="AC238" i="11"/>
  <c r="AE238" i="11"/>
  <c r="AH238" i="11"/>
  <c r="BF238" i="11"/>
  <c r="AB240" i="11"/>
  <c r="AC240" i="11"/>
  <c r="AE240" i="11"/>
  <c r="AO240" i="11"/>
  <c r="AB242" i="11"/>
  <c r="AC242" i="11"/>
  <c r="AE242" i="11"/>
  <c r="AH242" i="11"/>
  <c r="BF242" i="11"/>
  <c r="AB244" i="11"/>
  <c r="AC244" i="11"/>
  <c r="AE244" i="11"/>
  <c r="AO244" i="11"/>
  <c r="AB246" i="11"/>
  <c r="AC246" i="11"/>
  <c r="AE246" i="11"/>
  <c r="AB248" i="11"/>
  <c r="AC248" i="11"/>
  <c r="AE248" i="11"/>
  <c r="AH248" i="11"/>
  <c r="BF248" i="11"/>
  <c r="AB250" i="11"/>
  <c r="AC250" i="11"/>
  <c r="AE250" i="11"/>
  <c r="AH250" i="11"/>
  <c r="BF250" i="11"/>
  <c r="AB252" i="11"/>
  <c r="AC252" i="11"/>
  <c r="AE252" i="11"/>
  <c r="AB254" i="11"/>
  <c r="AC254" i="11"/>
  <c r="AE254" i="11"/>
  <c r="AH254" i="11"/>
  <c r="BF254" i="11"/>
  <c r="AB256" i="11"/>
  <c r="AC256" i="11"/>
  <c r="AE256" i="11"/>
  <c r="AO256" i="11"/>
  <c r="AB258" i="11"/>
  <c r="AC258" i="11"/>
  <c r="AE258" i="11"/>
  <c r="AB260" i="11"/>
  <c r="AC260" i="11"/>
  <c r="AE260" i="11"/>
  <c r="AH260" i="11"/>
  <c r="BF260" i="11"/>
  <c r="AB262" i="11"/>
  <c r="AC262" i="11"/>
  <c r="AE262" i="11"/>
  <c r="AB264" i="11"/>
  <c r="AC264" i="11"/>
  <c r="AE264" i="11"/>
  <c r="AB266" i="11"/>
  <c r="AC266" i="11"/>
  <c r="AE266" i="11"/>
  <c r="AO266" i="11"/>
  <c r="AB268" i="11"/>
  <c r="AC268" i="11"/>
  <c r="AE268" i="11"/>
  <c r="AK268" i="11"/>
  <c r="AB270" i="11"/>
  <c r="AC270" i="11"/>
  <c r="AE270" i="11"/>
  <c r="AB272" i="11"/>
  <c r="AC272" i="11"/>
  <c r="AE272" i="11"/>
  <c r="AO272" i="11"/>
  <c r="AB274" i="11"/>
  <c r="AC274" i="11"/>
  <c r="AE274" i="11"/>
  <c r="AO274" i="11"/>
  <c r="AB276" i="11"/>
  <c r="AC276" i="11"/>
  <c r="AE276" i="11"/>
  <c r="AB278" i="11"/>
  <c r="AC278" i="11"/>
  <c r="AE278" i="11"/>
  <c r="AK278" i="11"/>
  <c r="AB280" i="11"/>
  <c r="AC280" i="11"/>
  <c r="AE280" i="11"/>
  <c r="AO280" i="11"/>
  <c r="AB282" i="11"/>
  <c r="AC282" i="11"/>
  <c r="AE282" i="11"/>
  <c r="AK282" i="11"/>
  <c r="AB284" i="11"/>
  <c r="AC284" i="11"/>
  <c r="AE284" i="11"/>
  <c r="AH284" i="11"/>
  <c r="BF284" i="11"/>
  <c r="AB286" i="11"/>
  <c r="AC286" i="11"/>
  <c r="AE286" i="11"/>
  <c r="AH286" i="11"/>
  <c r="BF286" i="11"/>
  <c r="AB288" i="11"/>
  <c r="AC288" i="11"/>
  <c r="AE288" i="11"/>
  <c r="AO288" i="11"/>
  <c r="AB290" i="11"/>
  <c r="AC290" i="11"/>
  <c r="AE290" i="11"/>
  <c r="AK290" i="11"/>
  <c r="AB292" i="11"/>
  <c r="AC292" i="11"/>
  <c r="AE292" i="11"/>
  <c r="AB294" i="11"/>
  <c r="AC294" i="11"/>
  <c r="AE294" i="11"/>
  <c r="AO294" i="11"/>
  <c r="AB296" i="11"/>
  <c r="AC296" i="11"/>
  <c r="AE296" i="11"/>
  <c r="AB298" i="11"/>
  <c r="AC298" i="11"/>
  <c r="AE298" i="11"/>
  <c r="AB300" i="11"/>
  <c r="AC300" i="11"/>
  <c r="AE300" i="11"/>
  <c r="AK300" i="11"/>
  <c r="AB302" i="11"/>
  <c r="AC302" i="11"/>
  <c r="AE302" i="11"/>
  <c r="AB304" i="11"/>
  <c r="AC304" i="11"/>
  <c r="AE304" i="11"/>
  <c r="AB306" i="11"/>
  <c r="AC306" i="11"/>
  <c r="AE306" i="11"/>
  <c r="AO306" i="11"/>
  <c r="AB308" i="11"/>
  <c r="AC308" i="11"/>
  <c r="AE308" i="11"/>
  <c r="AO308" i="11"/>
  <c r="AB310" i="11"/>
  <c r="AC310" i="11"/>
  <c r="AE310" i="11"/>
  <c r="AB312" i="11"/>
  <c r="AC312" i="11"/>
  <c r="AE312" i="11"/>
  <c r="AH312" i="11"/>
  <c r="BF312" i="11"/>
  <c r="AB314" i="11"/>
  <c r="AC314" i="11"/>
  <c r="AE314" i="11"/>
  <c r="AK314" i="11"/>
  <c r="AB316" i="11"/>
  <c r="AC316" i="11"/>
  <c r="AE316" i="11"/>
  <c r="AB318" i="11"/>
  <c r="AC318" i="11"/>
  <c r="AE318" i="11"/>
  <c r="AB320" i="11"/>
  <c r="AC320" i="11"/>
  <c r="AE320" i="11"/>
  <c r="AK320" i="11"/>
  <c r="AB322" i="11"/>
  <c r="AC322" i="11"/>
  <c r="AE322" i="11"/>
  <c r="AB324" i="11"/>
  <c r="AC324" i="11"/>
  <c r="AE324" i="11"/>
  <c r="AO324" i="11"/>
  <c r="AB326" i="11"/>
  <c r="AC326" i="11"/>
  <c r="AE326" i="11"/>
  <c r="AB328" i="11"/>
  <c r="AC328" i="11"/>
  <c r="AE328" i="11"/>
  <c r="AH328" i="11"/>
  <c r="BF328" i="11"/>
  <c r="AB330" i="11"/>
  <c r="AC330" i="11"/>
  <c r="AE330" i="11"/>
  <c r="AB332" i="11"/>
  <c r="AC332" i="11"/>
  <c r="AE332" i="11"/>
  <c r="AB334" i="11"/>
  <c r="AC334" i="11"/>
  <c r="AE334" i="11"/>
  <c r="AH334" i="11"/>
  <c r="BF334" i="11"/>
  <c r="AB336" i="11"/>
  <c r="AC336" i="11"/>
  <c r="AE336" i="11"/>
  <c r="AH336" i="11"/>
  <c r="BF336" i="11"/>
  <c r="AB338" i="11"/>
  <c r="AC338" i="11"/>
  <c r="AE338" i="11"/>
  <c r="AH338" i="11"/>
  <c r="BF338" i="11"/>
  <c r="AB340" i="11"/>
  <c r="AC340" i="11"/>
  <c r="AE340" i="11"/>
  <c r="AO340" i="11"/>
  <c r="AB342" i="11"/>
  <c r="AC342" i="11"/>
  <c r="AE342" i="11"/>
  <c r="AB344" i="11"/>
  <c r="AC344" i="11"/>
  <c r="AE344" i="11"/>
  <c r="AK344" i="11"/>
  <c r="AB346" i="11"/>
  <c r="AC346" i="11"/>
  <c r="AE346" i="11"/>
  <c r="AO346" i="11"/>
  <c r="AB348" i="11"/>
  <c r="AC348" i="11"/>
  <c r="AE348" i="11"/>
  <c r="AB350" i="11"/>
  <c r="AC350" i="11"/>
  <c r="AE350" i="11"/>
  <c r="AH350" i="11"/>
  <c r="BF350" i="11"/>
  <c r="AB352" i="11"/>
  <c r="AC352" i="11"/>
  <c r="AE352" i="11"/>
  <c r="AK352" i="11"/>
  <c r="AB354" i="11"/>
  <c r="AC354" i="11"/>
  <c r="AE354" i="11"/>
  <c r="AK354" i="11"/>
  <c r="AB356" i="11"/>
  <c r="AC356" i="11"/>
  <c r="AE356" i="11"/>
  <c r="AO356" i="11"/>
  <c r="AB358" i="11"/>
  <c r="AC358" i="11"/>
  <c r="AE358" i="11"/>
  <c r="AO358" i="11"/>
  <c r="AB360" i="11"/>
  <c r="AC360" i="11"/>
  <c r="AE360" i="11"/>
  <c r="AB362" i="11"/>
  <c r="AC362" i="11"/>
  <c r="AE362" i="11"/>
  <c r="AO362" i="11"/>
  <c r="AB364" i="11"/>
  <c r="AC364" i="11"/>
  <c r="AE364" i="11"/>
  <c r="AH364" i="11"/>
  <c r="BF364" i="11"/>
  <c r="AB366" i="11"/>
  <c r="AC366" i="11"/>
  <c r="AE366" i="11"/>
  <c r="AB368" i="11"/>
  <c r="AC368" i="11"/>
  <c r="AE368" i="11"/>
  <c r="AO368" i="11"/>
  <c r="AB370" i="11"/>
  <c r="AC370" i="11"/>
  <c r="AE370" i="11"/>
  <c r="AB372" i="11"/>
  <c r="AC372" i="11"/>
  <c r="AE372" i="11"/>
  <c r="AO372" i="11"/>
  <c r="AB374" i="11"/>
  <c r="AC374" i="11"/>
  <c r="AE374" i="11"/>
  <c r="AO374" i="11"/>
  <c r="AB376" i="11"/>
  <c r="AC376" i="11"/>
  <c r="AE376" i="11"/>
  <c r="AH376" i="11"/>
  <c r="BF376" i="11"/>
  <c r="AB378" i="11"/>
  <c r="AC378" i="11"/>
  <c r="AE378" i="11"/>
  <c r="AB380" i="11"/>
  <c r="AC380" i="11"/>
  <c r="AE380" i="11"/>
  <c r="AB382" i="11"/>
  <c r="AC382" i="11"/>
  <c r="AE382" i="11"/>
  <c r="AK382" i="11"/>
  <c r="AB384" i="11"/>
  <c r="AC384" i="11"/>
  <c r="AE384" i="11"/>
  <c r="AO384" i="11"/>
  <c r="AB386" i="11"/>
  <c r="AC386" i="11"/>
  <c r="AE386" i="11"/>
  <c r="AO386" i="11"/>
  <c r="AB388" i="11"/>
  <c r="AC388" i="11"/>
  <c r="AE388" i="11"/>
  <c r="AO388" i="11"/>
  <c r="AB390" i="11"/>
  <c r="AC390" i="11"/>
  <c r="AE390" i="11"/>
  <c r="AB392" i="11"/>
  <c r="AC392" i="11"/>
  <c r="AE392" i="11"/>
  <c r="AB394" i="11"/>
  <c r="AC394" i="11"/>
  <c r="AE394" i="11"/>
  <c r="AB396" i="11"/>
  <c r="AC396" i="11"/>
  <c r="AE396" i="11"/>
  <c r="AB398" i="11"/>
  <c r="AC398" i="11"/>
  <c r="AE398" i="11"/>
  <c r="AO398" i="11"/>
  <c r="AB400" i="11"/>
  <c r="AC400" i="11"/>
  <c r="AE400" i="11"/>
  <c r="AH400" i="11"/>
  <c r="BF400" i="11"/>
  <c r="AB402" i="11"/>
  <c r="AC402" i="11"/>
  <c r="AE402" i="11"/>
  <c r="AB404" i="11"/>
  <c r="AC404" i="11"/>
  <c r="AE404" i="11"/>
  <c r="AO404" i="11"/>
  <c r="AB406" i="11"/>
  <c r="AC406" i="11"/>
  <c r="AE406" i="11"/>
  <c r="AB408" i="11"/>
  <c r="AC408" i="11"/>
  <c r="AE408" i="11"/>
  <c r="AK408" i="11"/>
  <c r="AB410" i="11"/>
  <c r="AC410" i="11"/>
  <c r="AE410" i="11"/>
  <c r="AK410" i="11"/>
  <c r="AB412" i="11"/>
  <c r="AC412" i="11"/>
  <c r="AE412" i="11"/>
  <c r="AB414" i="11"/>
  <c r="AC414" i="11"/>
  <c r="AE414" i="11"/>
  <c r="AK414" i="11"/>
  <c r="AB416" i="11"/>
  <c r="AC416" i="11"/>
  <c r="AE416" i="11"/>
  <c r="AB418" i="11"/>
  <c r="AC418" i="11"/>
  <c r="AE418" i="11"/>
  <c r="AO418" i="11"/>
  <c r="AB420" i="11"/>
  <c r="AC420" i="11"/>
  <c r="AE420" i="11"/>
  <c r="AH420" i="11"/>
  <c r="BF420" i="11"/>
  <c r="AB422" i="11"/>
  <c r="AC422" i="11"/>
  <c r="AE422" i="11"/>
  <c r="AB424" i="11"/>
  <c r="AC424" i="11"/>
  <c r="AE424" i="11"/>
  <c r="AH424" i="11"/>
  <c r="BF424" i="11"/>
  <c r="AB426" i="11"/>
  <c r="AC426" i="11"/>
  <c r="AE426" i="11"/>
  <c r="AO426" i="11"/>
  <c r="AB428" i="11"/>
  <c r="AC428" i="11"/>
  <c r="AE428" i="11"/>
  <c r="AB430" i="11"/>
  <c r="AC430" i="11"/>
  <c r="AE430" i="11"/>
  <c r="AO430" i="11"/>
  <c r="AB432" i="11"/>
  <c r="AC432" i="11"/>
  <c r="AE432" i="11"/>
  <c r="AO432" i="11"/>
  <c r="AB434" i="11"/>
  <c r="AC434" i="11"/>
  <c r="AE434" i="11"/>
  <c r="AK434" i="11"/>
  <c r="AB436" i="11"/>
  <c r="AC436" i="11"/>
  <c r="AE436" i="11"/>
  <c r="AO436" i="11"/>
  <c r="AB438" i="11"/>
  <c r="AC438" i="11"/>
  <c r="AE438" i="11"/>
  <c r="AB440" i="11"/>
  <c r="AC440" i="11"/>
  <c r="AE440" i="11"/>
  <c r="AB442" i="11"/>
  <c r="AC442" i="11"/>
  <c r="AE442" i="11"/>
  <c r="AK442" i="11"/>
  <c r="AB444" i="11"/>
  <c r="AC444" i="11"/>
  <c r="AE444" i="11"/>
  <c r="AH444" i="11"/>
  <c r="BF444" i="11"/>
  <c r="AB446" i="11"/>
  <c r="AC446" i="11"/>
  <c r="AE446" i="11"/>
  <c r="AB448" i="11"/>
  <c r="AC448" i="11"/>
  <c r="AE448" i="11"/>
  <c r="AO448" i="11"/>
  <c r="AB450" i="11"/>
  <c r="AC450" i="11"/>
  <c r="AE450" i="11"/>
  <c r="AO450" i="11"/>
  <c r="AB452" i="11"/>
  <c r="AC452" i="11"/>
  <c r="AE452" i="11"/>
  <c r="AO452" i="11"/>
  <c r="AB454" i="11"/>
  <c r="AC454" i="11"/>
  <c r="AE454" i="11"/>
  <c r="AH454" i="11"/>
  <c r="BF454" i="11"/>
  <c r="AB456" i="11"/>
  <c r="AC456" i="11"/>
  <c r="AE456" i="11"/>
  <c r="AB458" i="11"/>
  <c r="AC458" i="11"/>
  <c r="AE458" i="11"/>
  <c r="AB460" i="11"/>
  <c r="AC460" i="11"/>
  <c r="AE460" i="11"/>
  <c r="AO460" i="11"/>
  <c r="AB462" i="11"/>
  <c r="AC462" i="11"/>
  <c r="AE462" i="11"/>
  <c r="AO462" i="11"/>
  <c r="AB464" i="11"/>
  <c r="AC464" i="11"/>
  <c r="AE464" i="11"/>
  <c r="AH464" i="11"/>
  <c r="BF464" i="11"/>
  <c r="AB466" i="11"/>
  <c r="AC466" i="11"/>
  <c r="AE466" i="11"/>
  <c r="AO466" i="11"/>
  <c r="AB468" i="11"/>
  <c r="AC468" i="11"/>
  <c r="AE468" i="11"/>
  <c r="AO468" i="11"/>
  <c r="AB470" i="11"/>
  <c r="AC470" i="11"/>
  <c r="AE470" i="11"/>
  <c r="AH470" i="11"/>
  <c r="BF470" i="11"/>
  <c r="AB472" i="11"/>
  <c r="AC472" i="11"/>
  <c r="AE472" i="11"/>
  <c r="AB474" i="11"/>
  <c r="AC474" i="11"/>
  <c r="AE474" i="11"/>
  <c r="AH474" i="11"/>
  <c r="BF474" i="11"/>
  <c r="AB476" i="11"/>
  <c r="AC476" i="11"/>
  <c r="AE476" i="11"/>
  <c r="AB478" i="11"/>
  <c r="AC478" i="11"/>
  <c r="AE478" i="11"/>
  <c r="AO478" i="11"/>
  <c r="AB480" i="11"/>
  <c r="AC480" i="11"/>
  <c r="AE480" i="11"/>
  <c r="AB482" i="11"/>
  <c r="AC482" i="11"/>
  <c r="AE482" i="11"/>
  <c r="AO482" i="11"/>
  <c r="AB484" i="11"/>
  <c r="AC484" i="11"/>
  <c r="AE484" i="11"/>
  <c r="AH484" i="11"/>
  <c r="BF484" i="11"/>
  <c r="AB486" i="11"/>
  <c r="AC486" i="11"/>
  <c r="AE486" i="11"/>
  <c r="AB488" i="11"/>
  <c r="AC488" i="11"/>
  <c r="AE488" i="11"/>
  <c r="AH488" i="11"/>
  <c r="BF488" i="11"/>
  <c r="AB490" i="11"/>
  <c r="AC490" i="11"/>
  <c r="AE490" i="11"/>
  <c r="AO490" i="11"/>
  <c r="AB492" i="11"/>
  <c r="AC492" i="11"/>
  <c r="AE492" i="11"/>
  <c r="AH492" i="11"/>
  <c r="BF492" i="11"/>
  <c r="AB494" i="11"/>
  <c r="AC494" i="11"/>
  <c r="AE494" i="11"/>
  <c r="AH494" i="11"/>
  <c r="BF494" i="11"/>
  <c r="AB496" i="11"/>
  <c r="AC496" i="11"/>
  <c r="AE496" i="11"/>
  <c r="AB498" i="11"/>
  <c r="AC498" i="11"/>
  <c r="AE498" i="11"/>
  <c r="AB500" i="11"/>
  <c r="AC500" i="11"/>
  <c r="AE500" i="11"/>
  <c r="AO500" i="11"/>
  <c r="AB502" i="11"/>
  <c r="AC502" i="11"/>
  <c r="AE502" i="11"/>
  <c r="AO502" i="11"/>
  <c r="AB504" i="11"/>
  <c r="AC504" i="11"/>
  <c r="AE504" i="11"/>
  <c r="AO504" i="11"/>
  <c r="AB506" i="11"/>
  <c r="AC506" i="11"/>
  <c r="AE506" i="11"/>
  <c r="AK506" i="11"/>
  <c r="AB508" i="11"/>
  <c r="AC508" i="11"/>
  <c r="AE508" i="11"/>
  <c r="AH508" i="11"/>
  <c r="BF508" i="11"/>
  <c r="AA13" i="11"/>
  <c r="AA17" i="11"/>
  <c r="AD17" i="11"/>
  <c r="AB9" i="11"/>
  <c r="AB13" i="11"/>
  <c r="AB17" i="11"/>
  <c r="AB23" i="11"/>
  <c r="AC23" i="11"/>
  <c r="AE23" i="11"/>
  <c r="AK23" i="11"/>
  <c r="AB27" i="11"/>
  <c r="AC27" i="11"/>
  <c r="AE27" i="11"/>
  <c r="AO27" i="11"/>
  <c r="AB31" i="11"/>
  <c r="AC31" i="11"/>
  <c r="AE31" i="11"/>
  <c r="AH31" i="11"/>
  <c r="BF31" i="11"/>
  <c r="AB35" i="11"/>
  <c r="AC35" i="11"/>
  <c r="AE35" i="11"/>
  <c r="AK35" i="11"/>
  <c r="AB39" i="11"/>
  <c r="AC39" i="11"/>
  <c r="AE39" i="11"/>
  <c r="AB43" i="11"/>
  <c r="AC43" i="11"/>
  <c r="AE43" i="11"/>
  <c r="AH43" i="11"/>
  <c r="BF43" i="11"/>
  <c r="AB47" i="11"/>
  <c r="AC47" i="11"/>
  <c r="AE47" i="11"/>
  <c r="AH47" i="11"/>
  <c r="BF47" i="11"/>
  <c r="AB51" i="11"/>
  <c r="AC51" i="11"/>
  <c r="AE51" i="11"/>
  <c r="AO51" i="11"/>
  <c r="AB55" i="11"/>
  <c r="AC55" i="11"/>
  <c r="AE55" i="11"/>
  <c r="AK55" i="11"/>
  <c r="AB59" i="11"/>
  <c r="AC59" i="11"/>
  <c r="AE59" i="11"/>
  <c r="AB63" i="11"/>
  <c r="AC63" i="11"/>
  <c r="AE63" i="11"/>
  <c r="AK63" i="11"/>
  <c r="AB67" i="11"/>
  <c r="AC67" i="11"/>
  <c r="AE67" i="11"/>
  <c r="AK67" i="11"/>
  <c r="AB71" i="11"/>
  <c r="AC71" i="11"/>
  <c r="AE71" i="11"/>
  <c r="AB75" i="11"/>
  <c r="AC75" i="11"/>
  <c r="AE75" i="11"/>
  <c r="AH75" i="11"/>
  <c r="BF75" i="11"/>
  <c r="AB79" i="11"/>
  <c r="AC79" i="11"/>
  <c r="AE79" i="11"/>
  <c r="AB83" i="11"/>
  <c r="AC83" i="11"/>
  <c r="AE83" i="11"/>
  <c r="AO83" i="11"/>
  <c r="AB87" i="11"/>
  <c r="AC87" i="11"/>
  <c r="AE87" i="11"/>
  <c r="AK87" i="11"/>
  <c r="AB91" i="11"/>
  <c r="AC91" i="11"/>
  <c r="AE91" i="11"/>
  <c r="AH91" i="11"/>
  <c r="BF91" i="11"/>
  <c r="AB95" i="11"/>
  <c r="AC95" i="11"/>
  <c r="AE95" i="11"/>
  <c r="AB99" i="11"/>
  <c r="AC99" i="11"/>
  <c r="AE99" i="11"/>
  <c r="AH99" i="11"/>
  <c r="BF99" i="11"/>
  <c r="AB103" i="11"/>
  <c r="AC103" i="11"/>
  <c r="AE103" i="11"/>
  <c r="AH103" i="11"/>
  <c r="BF103" i="11"/>
  <c r="AB107" i="11"/>
  <c r="AC107" i="11"/>
  <c r="AE107" i="11"/>
  <c r="AO107" i="11"/>
  <c r="AB111" i="11"/>
  <c r="AC111" i="11"/>
  <c r="AE111" i="11"/>
  <c r="AH111" i="11"/>
  <c r="BF111" i="11"/>
  <c r="AB115" i="11"/>
  <c r="AC115" i="11"/>
  <c r="AE115" i="11"/>
  <c r="AB119" i="11"/>
  <c r="AC119" i="11"/>
  <c r="AE119" i="11"/>
  <c r="AH119" i="11"/>
  <c r="BF119" i="11"/>
  <c r="AB123" i="11"/>
  <c r="AC123" i="11"/>
  <c r="AE123" i="11"/>
  <c r="AK123" i="11"/>
  <c r="AB127" i="11"/>
  <c r="AC127" i="11"/>
  <c r="AE127" i="11"/>
  <c r="AK127" i="11"/>
  <c r="AB131" i="11"/>
  <c r="AC131" i="11"/>
  <c r="AE131" i="11"/>
  <c r="AB135" i="11"/>
  <c r="AC135" i="11"/>
  <c r="AE135" i="11"/>
  <c r="AB139" i="11"/>
  <c r="AC139" i="11"/>
  <c r="AE139" i="11"/>
  <c r="AB143" i="11"/>
  <c r="AC143" i="11"/>
  <c r="AE143" i="11"/>
  <c r="AB147" i="11"/>
  <c r="AC147" i="11"/>
  <c r="AE147" i="11"/>
  <c r="AB151" i="11"/>
  <c r="AC151" i="11"/>
  <c r="AE151" i="11"/>
  <c r="AB155" i="11"/>
  <c r="AC155" i="11"/>
  <c r="AE155" i="11"/>
  <c r="AK155" i="11"/>
  <c r="AB159" i="11"/>
  <c r="AC159" i="11"/>
  <c r="AE159" i="11"/>
  <c r="AK159" i="11"/>
  <c r="AB163" i="11"/>
  <c r="AC163" i="11"/>
  <c r="AE163" i="11"/>
  <c r="AH163" i="11"/>
  <c r="BF163" i="11"/>
  <c r="AB167" i="11"/>
  <c r="AC167" i="11"/>
  <c r="AE167" i="11"/>
  <c r="AO167" i="11"/>
  <c r="AB171" i="11"/>
  <c r="AC171" i="11"/>
  <c r="AE171" i="11"/>
  <c r="AB175" i="11"/>
  <c r="AC175" i="11"/>
  <c r="AE175" i="11"/>
  <c r="AO175" i="11"/>
  <c r="AB179" i="11"/>
  <c r="AC179" i="11"/>
  <c r="AE179" i="11"/>
  <c r="AO179" i="11"/>
  <c r="AB183" i="11"/>
  <c r="AC183" i="11"/>
  <c r="AE183" i="11"/>
  <c r="AK183" i="11"/>
  <c r="AB187" i="11"/>
  <c r="AC187" i="11"/>
  <c r="AE187" i="11"/>
  <c r="AO187" i="11"/>
  <c r="AB191" i="11"/>
  <c r="AC191" i="11"/>
  <c r="AE191" i="11"/>
  <c r="AK191" i="11"/>
  <c r="AB195" i="11"/>
  <c r="AC195" i="11"/>
  <c r="AE195" i="11"/>
  <c r="AK195" i="11"/>
  <c r="AB199" i="11"/>
  <c r="AC199" i="11"/>
  <c r="AE199" i="11"/>
  <c r="AO199" i="11"/>
  <c r="AB203" i="11"/>
  <c r="AC203" i="11"/>
  <c r="AE203" i="11"/>
  <c r="AB207" i="11"/>
  <c r="AC207" i="11"/>
  <c r="AE207" i="11"/>
  <c r="AH207" i="11"/>
  <c r="BF207" i="11"/>
  <c r="AB211" i="11"/>
  <c r="AC211" i="11"/>
  <c r="AE211" i="11"/>
  <c r="AO211" i="11"/>
  <c r="AB215" i="11"/>
  <c r="AC215" i="11"/>
  <c r="AE215" i="11"/>
  <c r="AB219" i="11"/>
  <c r="AC219" i="11"/>
  <c r="AE219" i="11"/>
  <c r="AB223" i="11"/>
  <c r="AC223" i="11"/>
  <c r="AE223" i="11"/>
  <c r="AK223" i="11"/>
  <c r="AB227" i="11"/>
  <c r="AC227" i="11"/>
  <c r="AE227" i="11"/>
  <c r="AK227" i="11"/>
  <c r="AB231" i="11"/>
  <c r="AC231" i="11"/>
  <c r="AE231" i="11"/>
  <c r="AB235" i="11"/>
  <c r="AC235" i="11"/>
  <c r="AE235" i="11"/>
  <c r="AO235" i="11"/>
  <c r="AB239" i="11"/>
  <c r="AC239" i="11"/>
  <c r="AE239" i="11"/>
  <c r="AH239" i="11"/>
  <c r="BF239" i="11"/>
  <c r="AB243" i="11"/>
  <c r="AC243" i="11"/>
  <c r="AE243" i="11"/>
  <c r="AK243" i="11"/>
  <c r="AB247" i="11"/>
  <c r="AC247" i="11"/>
  <c r="AE247" i="11"/>
  <c r="AH247" i="11"/>
  <c r="BF247" i="11"/>
  <c r="AB251" i="11"/>
  <c r="AC251" i="11"/>
  <c r="AE251" i="11"/>
  <c r="AB255" i="11"/>
  <c r="AC255" i="11"/>
  <c r="AE255" i="11"/>
  <c r="AK255" i="11"/>
  <c r="AB259" i="11"/>
  <c r="AC259" i="11"/>
  <c r="AE259" i="11"/>
  <c r="AK259" i="11"/>
  <c r="AB263" i="11"/>
  <c r="AC263" i="11"/>
  <c r="AE263" i="11"/>
  <c r="AH263" i="11"/>
  <c r="BF263" i="11"/>
  <c r="AB267" i="11"/>
  <c r="AC267" i="11"/>
  <c r="AE267" i="11"/>
  <c r="AK267" i="11"/>
  <c r="AB271" i="11"/>
  <c r="AC271" i="11"/>
  <c r="AE271" i="11"/>
  <c r="AH271" i="11"/>
  <c r="BF271" i="11"/>
  <c r="AB275" i="11"/>
  <c r="AC275" i="11"/>
  <c r="AE275" i="11"/>
  <c r="AK275" i="11"/>
  <c r="AA21" i="11"/>
  <c r="AD21" i="11"/>
  <c r="F37" i="9"/>
  <c r="AA25" i="11"/>
  <c r="AD25" i="11"/>
  <c r="AA29" i="11"/>
  <c r="AD29" i="11"/>
  <c r="AA33" i="11"/>
  <c r="AD33" i="11"/>
  <c r="AA37" i="11"/>
  <c r="AD37" i="11"/>
  <c r="AA41" i="11"/>
  <c r="AD41" i="11"/>
  <c r="AA45" i="11"/>
  <c r="AD45" i="11"/>
  <c r="AA49" i="11"/>
  <c r="AD49" i="11"/>
  <c r="AA53" i="11"/>
  <c r="AD53" i="11"/>
  <c r="AA57" i="11"/>
  <c r="AD57" i="11"/>
  <c r="AA61" i="11"/>
  <c r="AD61" i="11"/>
  <c r="AA65" i="11"/>
  <c r="AD65" i="11"/>
  <c r="AA69" i="11"/>
  <c r="AD69" i="11"/>
  <c r="AA73" i="11"/>
  <c r="AD73" i="11"/>
  <c r="AA77" i="11"/>
  <c r="AD77" i="11"/>
  <c r="AA81" i="11"/>
  <c r="AD81" i="11"/>
  <c r="AA85" i="11"/>
  <c r="AD85" i="11"/>
  <c r="AA89" i="11"/>
  <c r="AD89" i="11"/>
  <c r="AA93" i="11"/>
  <c r="AD93" i="11"/>
  <c r="AA97" i="11"/>
  <c r="AD97" i="11"/>
  <c r="AA101" i="11"/>
  <c r="AD101" i="11"/>
  <c r="AA105" i="11"/>
  <c r="AD105" i="11"/>
  <c r="AA109" i="11"/>
  <c r="AD109" i="11"/>
  <c r="AA113" i="11"/>
  <c r="AD113" i="11"/>
  <c r="AA117" i="11"/>
  <c r="AD117" i="11"/>
  <c r="AA121" i="11"/>
  <c r="AD121" i="11"/>
  <c r="AA125" i="11"/>
  <c r="AD125" i="11"/>
  <c r="AA129" i="11"/>
  <c r="AD129" i="11"/>
  <c r="AA133" i="11"/>
  <c r="AD133" i="11"/>
  <c r="AA137" i="11"/>
  <c r="AD137" i="11"/>
  <c r="AA141" i="11"/>
  <c r="AD141" i="11"/>
  <c r="AA145" i="11"/>
  <c r="AD145" i="11"/>
  <c r="AA149" i="11"/>
  <c r="AD149" i="11"/>
  <c r="AA153" i="11"/>
  <c r="AD153" i="11"/>
  <c r="AA157" i="11"/>
  <c r="AD157" i="11"/>
  <c r="AA161" i="11"/>
  <c r="AD161" i="11"/>
  <c r="AA165" i="11"/>
  <c r="AD165" i="11"/>
  <c r="AA169" i="11"/>
  <c r="AD169" i="11"/>
  <c r="AA173" i="11"/>
  <c r="AD173" i="11"/>
  <c r="AA177" i="11"/>
  <c r="AD177" i="11"/>
  <c r="AA181" i="11"/>
  <c r="AD181" i="11"/>
  <c r="AA185" i="11"/>
  <c r="AD185" i="11"/>
  <c r="AA189" i="11"/>
  <c r="AD189" i="11"/>
  <c r="AA193" i="11"/>
  <c r="AD193" i="11"/>
  <c r="AA197" i="11"/>
  <c r="AD197" i="11"/>
  <c r="AA201" i="11"/>
  <c r="AD201" i="11"/>
  <c r="AA205" i="11"/>
  <c r="AD205" i="11"/>
  <c r="AA209" i="11"/>
  <c r="AD209" i="11"/>
  <c r="AA213" i="11"/>
  <c r="AD213" i="11"/>
  <c r="AA217" i="11"/>
  <c r="AD217" i="11"/>
  <c r="AA221" i="11"/>
  <c r="AD221" i="11"/>
  <c r="AA225" i="11"/>
  <c r="AD225" i="11"/>
  <c r="AA229" i="11"/>
  <c r="AD229" i="11"/>
  <c r="AA233" i="11"/>
  <c r="AD233" i="11"/>
  <c r="AA237" i="11"/>
  <c r="AD237" i="11"/>
  <c r="AA241" i="11"/>
  <c r="AD241" i="11"/>
  <c r="AA245" i="11"/>
  <c r="AD245" i="11"/>
  <c r="AA249" i="11"/>
  <c r="AD249" i="11"/>
  <c r="AA253" i="11"/>
  <c r="AD253" i="11"/>
  <c r="AA257" i="11"/>
  <c r="AD257" i="11"/>
  <c r="AA261" i="11"/>
  <c r="AD261" i="11"/>
  <c r="AA265" i="11"/>
  <c r="AD265" i="11"/>
  <c r="AA269" i="11"/>
  <c r="AD269" i="11"/>
  <c r="AA273" i="11"/>
  <c r="AD273" i="11"/>
  <c r="AA277" i="11"/>
  <c r="AD277" i="11"/>
  <c r="AA281" i="11"/>
  <c r="AD281" i="11"/>
  <c r="AA285" i="11"/>
  <c r="AD285" i="11"/>
  <c r="AA289" i="11"/>
  <c r="AD289" i="11"/>
  <c r="AA293" i="11"/>
  <c r="AD293" i="11"/>
  <c r="AA297" i="11"/>
  <c r="AD297" i="11"/>
  <c r="AA301" i="11"/>
  <c r="AD301" i="11"/>
  <c r="AA305" i="11"/>
  <c r="AD305" i="11"/>
  <c r="AA309" i="11"/>
  <c r="AD309" i="11"/>
  <c r="AA313" i="11"/>
  <c r="AD313" i="11"/>
  <c r="AA317" i="11"/>
  <c r="AD317" i="11"/>
  <c r="AA321" i="11"/>
  <c r="AD321" i="11"/>
  <c r="AA325" i="11"/>
  <c r="AD325" i="11"/>
  <c r="AA329" i="11"/>
  <c r="AD329" i="11"/>
  <c r="AA333" i="11"/>
  <c r="AD333" i="11"/>
  <c r="AA337" i="11"/>
  <c r="AD337" i="11"/>
  <c r="AA341" i="11"/>
  <c r="AD341" i="11"/>
  <c r="AA345" i="11"/>
  <c r="AD345" i="11"/>
  <c r="AA349" i="11"/>
  <c r="AD349" i="11"/>
  <c r="AA353" i="11"/>
  <c r="AD353" i="11"/>
  <c r="AB355" i="11"/>
  <c r="AC355" i="11"/>
  <c r="AE355" i="11"/>
  <c r="AA358" i="11"/>
  <c r="AD358" i="11"/>
  <c r="AA361" i="11"/>
  <c r="AD361" i="11"/>
  <c r="AB363" i="11"/>
  <c r="AC363" i="11"/>
  <c r="AE363" i="11"/>
  <c r="AA366" i="11"/>
  <c r="AD366" i="11"/>
  <c r="AA369" i="11"/>
  <c r="AD369" i="11"/>
  <c r="AB371" i="11"/>
  <c r="AC371" i="11"/>
  <c r="AE371" i="11"/>
  <c r="AA374" i="11"/>
  <c r="AD374" i="11"/>
  <c r="AA377" i="11"/>
  <c r="AD377" i="11"/>
  <c r="AB379" i="11"/>
  <c r="AC379" i="11"/>
  <c r="AE379" i="11"/>
  <c r="AA382" i="11"/>
  <c r="AD382" i="11"/>
  <c r="AA385" i="11"/>
  <c r="AD385" i="11"/>
  <c r="AB387" i="11"/>
  <c r="AC387" i="11"/>
  <c r="AE387" i="11"/>
  <c r="AH387" i="11"/>
  <c r="BF387" i="11"/>
  <c r="AA390" i="11"/>
  <c r="AD390" i="11"/>
  <c r="AA393" i="11"/>
  <c r="AD393" i="11"/>
  <c r="AB395" i="11"/>
  <c r="AC395" i="11"/>
  <c r="AE395" i="11"/>
  <c r="AH395" i="11"/>
  <c r="BF395" i="11"/>
  <c r="AA398" i="11"/>
  <c r="AD398" i="11"/>
  <c r="AA401" i="11"/>
  <c r="AD401" i="11"/>
  <c r="AB403" i="11"/>
  <c r="AC403" i="11"/>
  <c r="AE403" i="11"/>
  <c r="AA406" i="11"/>
  <c r="AD406" i="11"/>
  <c r="AA409" i="11"/>
  <c r="AD409" i="11"/>
  <c r="AB411" i="11"/>
  <c r="AC411" i="11"/>
  <c r="AE411" i="11"/>
  <c r="AH411" i="11"/>
  <c r="BF411" i="11"/>
  <c r="AA414" i="11"/>
  <c r="AD414" i="11"/>
  <c r="AA417" i="11"/>
  <c r="AD417" i="11"/>
  <c r="AB419" i="11"/>
  <c r="AC419" i="11"/>
  <c r="AE419" i="11"/>
  <c r="AA422" i="11"/>
  <c r="AD422" i="11"/>
  <c r="AA425" i="11"/>
  <c r="AD425" i="11"/>
  <c r="AB427" i="11"/>
  <c r="AC427" i="11"/>
  <c r="AE427" i="11"/>
  <c r="AO427" i="11"/>
  <c r="AA430" i="11"/>
  <c r="AD430" i="11"/>
  <c r="AA433" i="11"/>
  <c r="AD433" i="11"/>
  <c r="AB435" i="11"/>
  <c r="AC435" i="11"/>
  <c r="AE435" i="11"/>
  <c r="AA438" i="11"/>
  <c r="AD438" i="11"/>
  <c r="AA441" i="11"/>
  <c r="AD441" i="11"/>
  <c r="AB443" i="11"/>
  <c r="AC443" i="11"/>
  <c r="AE443" i="11"/>
  <c r="AA446" i="11"/>
  <c r="AD446" i="11"/>
  <c r="AA449" i="11"/>
  <c r="AD449" i="11"/>
  <c r="AB451" i="11"/>
  <c r="AC451" i="11"/>
  <c r="AE451" i="11"/>
  <c r="AA454" i="11"/>
  <c r="AD454" i="11"/>
  <c r="AA457" i="11"/>
  <c r="AD457" i="11"/>
  <c r="AB459" i="11"/>
  <c r="AC459" i="11"/>
  <c r="AE459" i="11"/>
  <c r="AA462" i="11"/>
  <c r="AD462" i="11"/>
  <c r="AA465" i="11"/>
  <c r="AD465" i="11"/>
  <c r="AB467" i="11"/>
  <c r="AC467" i="11"/>
  <c r="AE467" i="11"/>
  <c r="AA470" i="11"/>
  <c r="AD470" i="11"/>
  <c r="AA473" i="11"/>
  <c r="AD473" i="11"/>
  <c r="AB475" i="11"/>
  <c r="AC475" i="11"/>
  <c r="AE475" i="11"/>
  <c r="AA478" i="11"/>
  <c r="AD478" i="11"/>
  <c r="AA481" i="11"/>
  <c r="AD481" i="11"/>
  <c r="AB483" i="11"/>
  <c r="AC483" i="11"/>
  <c r="AE483" i="11"/>
  <c r="AA486" i="11"/>
  <c r="AD486" i="11"/>
  <c r="AA489" i="11"/>
  <c r="AD489" i="11"/>
  <c r="AB491" i="11"/>
  <c r="AC491" i="11"/>
  <c r="AE491" i="11"/>
  <c r="AA494" i="11"/>
  <c r="AD494" i="11"/>
  <c r="AA497" i="11"/>
  <c r="AD497" i="11"/>
  <c r="AB499" i="11"/>
  <c r="AC499" i="11"/>
  <c r="AE499" i="11"/>
  <c r="AK499" i="11"/>
  <c r="AA502" i="11"/>
  <c r="AD502" i="11"/>
  <c r="AA505" i="11"/>
  <c r="AD505" i="11"/>
  <c r="AB507" i="11"/>
  <c r="AC507" i="11"/>
  <c r="AE507" i="11"/>
  <c r="AA12" i="11"/>
  <c r="AA18" i="11"/>
  <c r="AB11" i="11"/>
  <c r="AB16" i="11"/>
  <c r="AB14" i="11"/>
  <c r="AA19" i="11"/>
  <c r="AA11" i="11"/>
  <c r="AD11" i="11"/>
  <c r="AA506" i="11"/>
  <c r="AD506" i="11"/>
  <c r="AA503" i="11"/>
  <c r="AD503" i="11"/>
  <c r="AA499" i="11"/>
  <c r="AD499" i="11"/>
  <c r="AB495" i="11"/>
  <c r="AC495" i="11"/>
  <c r="AE495" i="11"/>
  <c r="AO495" i="11"/>
  <c r="AA492" i="11"/>
  <c r="AD492" i="11"/>
  <c r="AA488" i="11"/>
  <c r="AD488" i="11"/>
  <c r="AA485" i="11"/>
  <c r="AD485" i="11"/>
  <c r="AB481" i="11"/>
  <c r="AC481" i="11"/>
  <c r="AE481" i="11"/>
  <c r="AB477" i="11"/>
  <c r="AC477" i="11"/>
  <c r="AE477" i="11"/>
  <c r="AA474" i="11"/>
  <c r="AD474" i="11"/>
  <c r="AA471" i="11"/>
  <c r="AD471" i="11"/>
  <c r="AA467" i="11"/>
  <c r="AD467" i="11"/>
  <c r="AB463" i="11"/>
  <c r="AC463" i="11"/>
  <c r="AE463" i="11"/>
  <c r="AA460" i="11"/>
  <c r="AD460" i="11"/>
  <c r="AA456" i="11"/>
  <c r="AD456" i="11"/>
  <c r="AA453" i="11"/>
  <c r="AD453" i="11"/>
  <c r="AB449" i="11"/>
  <c r="AC449" i="11"/>
  <c r="AE449" i="11"/>
  <c r="AH449" i="11"/>
  <c r="BF449" i="11"/>
  <c r="AB445" i="11"/>
  <c r="AC445" i="11"/>
  <c r="AE445" i="11"/>
  <c r="AO445" i="11"/>
  <c r="AA442" i="11"/>
  <c r="AD442" i="11"/>
  <c r="AA439" i="11"/>
  <c r="AD439" i="11"/>
  <c r="AA435" i="11"/>
  <c r="AD435" i="11"/>
  <c r="AB431" i="11"/>
  <c r="AC431" i="11"/>
  <c r="AE431" i="11"/>
  <c r="AA428" i="11"/>
  <c r="AD428" i="11"/>
  <c r="AA424" i="11"/>
  <c r="AD424" i="11"/>
  <c r="AA421" i="11"/>
  <c r="AD421" i="11"/>
  <c r="AB417" i="11"/>
  <c r="AC417" i="11"/>
  <c r="AE417" i="11"/>
  <c r="AB413" i="11"/>
  <c r="AC413" i="11"/>
  <c r="AE413" i="11"/>
  <c r="AA410" i="11"/>
  <c r="AD410" i="11"/>
  <c r="AA407" i="11"/>
  <c r="AD407" i="11"/>
  <c r="AA403" i="11"/>
  <c r="AD403" i="11"/>
  <c r="AB399" i="11"/>
  <c r="AC399" i="11"/>
  <c r="AE399" i="11"/>
  <c r="AK399" i="11"/>
  <c r="AA396" i="11"/>
  <c r="AD396" i="11"/>
  <c r="AA392" i="11"/>
  <c r="AD392" i="11"/>
  <c r="AA389" i="11"/>
  <c r="AD389" i="11"/>
  <c r="AB385" i="11"/>
  <c r="AC385" i="11"/>
  <c r="AE385" i="11"/>
  <c r="AB381" i="11"/>
  <c r="AC381" i="11"/>
  <c r="AE381" i="11"/>
  <c r="AA378" i="11"/>
  <c r="AD378" i="11"/>
  <c r="AA375" i="11"/>
  <c r="AD375" i="11"/>
  <c r="AA371" i="11"/>
  <c r="AD371" i="11"/>
  <c r="AB367" i="11"/>
  <c r="AC367" i="11"/>
  <c r="AE367" i="11"/>
  <c r="AO367" i="11"/>
  <c r="AA364" i="11"/>
  <c r="AD364" i="11"/>
  <c r="AA360" i="11"/>
  <c r="AD360" i="11"/>
  <c r="AA357" i="11"/>
  <c r="AD357" i="11"/>
  <c r="AB353" i="11"/>
  <c r="AC353" i="11"/>
  <c r="AE353" i="11"/>
  <c r="AO353" i="11"/>
  <c r="AB347" i="11"/>
  <c r="AC347" i="11"/>
  <c r="AE347" i="11"/>
  <c r="AA343" i="11"/>
  <c r="AD343" i="11"/>
  <c r="AB337" i="11"/>
  <c r="AC337" i="11"/>
  <c r="AE337" i="11"/>
  <c r="AH337" i="11"/>
  <c r="BF337" i="11"/>
  <c r="AB331" i="11"/>
  <c r="AC331" i="11"/>
  <c r="AE331" i="11"/>
  <c r="AA327" i="11"/>
  <c r="AD327" i="11"/>
  <c r="AB321" i="11"/>
  <c r="AC321" i="11"/>
  <c r="AE321" i="11"/>
  <c r="AB315" i="11"/>
  <c r="AC315" i="11"/>
  <c r="AE315" i="11"/>
  <c r="AO315" i="11"/>
  <c r="AA311" i="11"/>
  <c r="AD311" i="11"/>
  <c r="AB305" i="11"/>
  <c r="AC305" i="11"/>
  <c r="AE305" i="11"/>
  <c r="AK305" i="11"/>
  <c r="AB299" i="11"/>
  <c r="AC299" i="11"/>
  <c r="AE299" i="11"/>
  <c r="AA295" i="11"/>
  <c r="AD295" i="11"/>
  <c r="AB289" i="11"/>
  <c r="AC289" i="11"/>
  <c r="AE289" i="11"/>
  <c r="AO289" i="11"/>
  <c r="AB283" i="11"/>
  <c r="AC283" i="11"/>
  <c r="AE283" i="11"/>
  <c r="AA279" i="11"/>
  <c r="AD279" i="11"/>
  <c r="AA271" i="11"/>
  <c r="AD271" i="11"/>
  <c r="AA263" i="11"/>
  <c r="AD263" i="11"/>
  <c r="AA255" i="11"/>
  <c r="AD255" i="11"/>
  <c r="AA247" i="11"/>
  <c r="AD247" i="11"/>
  <c r="AA239" i="11"/>
  <c r="AD239" i="11"/>
  <c r="AA231" i="11"/>
  <c r="AD231" i="11"/>
  <c r="AA223" i="11"/>
  <c r="AD223" i="11"/>
  <c r="AA215" i="11"/>
  <c r="AD215" i="11"/>
  <c r="AA207" i="11"/>
  <c r="AD207" i="11"/>
  <c r="AA199" i="11"/>
  <c r="AD199" i="11"/>
  <c r="AA191" i="11"/>
  <c r="AD191" i="11"/>
  <c r="AA183" i="11"/>
  <c r="AD183" i="11"/>
  <c r="AA175" i="11"/>
  <c r="AD175" i="11"/>
  <c r="AA167" i="11"/>
  <c r="AD167" i="11"/>
  <c r="AA159" i="11"/>
  <c r="AD159" i="11"/>
  <c r="AA151" i="11"/>
  <c r="AD151" i="11"/>
  <c r="AA143" i="11"/>
  <c r="AD143" i="11"/>
  <c r="AA135" i="11"/>
  <c r="AD135" i="11"/>
  <c r="AA127" i="11"/>
  <c r="AD127" i="11"/>
  <c r="AA119" i="11"/>
  <c r="AD119" i="11"/>
  <c r="AA111" i="11"/>
  <c r="AD111" i="11"/>
  <c r="AA103" i="11"/>
  <c r="AD103" i="11"/>
  <c r="AA95" i="11"/>
  <c r="AD95" i="11"/>
  <c r="AA87" i="11"/>
  <c r="AD87" i="11"/>
  <c r="AA79" i="11"/>
  <c r="AD79" i="11"/>
  <c r="AA71" i="11"/>
  <c r="AD71" i="11"/>
  <c r="AA63" i="11"/>
  <c r="AD63" i="11"/>
  <c r="AA55" i="11"/>
  <c r="AD55" i="11"/>
  <c r="AA47" i="11"/>
  <c r="AD47" i="11"/>
  <c r="AA39" i="11"/>
  <c r="AD39" i="11"/>
  <c r="AA31" i="11"/>
  <c r="AD31" i="11"/>
  <c r="AA23" i="11"/>
  <c r="AD23" i="11"/>
  <c r="AH415" i="11"/>
  <c r="BF415" i="11"/>
  <c r="AK418" i="11"/>
  <c r="AH229" i="11"/>
  <c r="BF229" i="11"/>
  <c r="D5" i="11"/>
  <c r="D3" i="11"/>
  <c r="AO89" i="11"/>
  <c r="AN450" i="11"/>
  <c r="AP432" i="11"/>
  <c r="AK369" i="11"/>
  <c r="AH49" i="11"/>
  <c r="BF49" i="11"/>
  <c r="AK26" i="11"/>
  <c r="AK301" i="11"/>
  <c r="AH314" i="11"/>
  <c r="BF314" i="11"/>
  <c r="AK346" i="11"/>
  <c r="AO474" i="11"/>
  <c r="AH161" i="11"/>
  <c r="BF161" i="11"/>
  <c r="AH41" i="11"/>
  <c r="BF41" i="11"/>
  <c r="AO155" i="11"/>
  <c r="AO250" i="11"/>
  <c r="AO242" i="11"/>
  <c r="AH437" i="11"/>
  <c r="BF437" i="11"/>
  <c r="AG461" i="11"/>
  <c r="AP464" i="11"/>
  <c r="AK233" i="11"/>
  <c r="AO97" i="11"/>
  <c r="AO401" i="11"/>
  <c r="AH249" i="11"/>
  <c r="BF249" i="11"/>
  <c r="AN397" i="11"/>
  <c r="AN461" i="11"/>
  <c r="AL339" i="11"/>
  <c r="AO197" i="11"/>
  <c r="AK177" i="11"/>
  <c r="AI365" i="11"/>
  <c r="AG429" i="11"/>
  <c r="AG436" i="11"/>
  <c r="AF482" i="11"/>
  <c r="AM400" i="11"/>
  <c r="BE379" i="11"/>
  <c r="AH97" i="11"/>
  <c r="BF97" i="11"/>
  <c r="AK503" i="11"/>
  <c r="AD19" i="11"/>
  <c r="F35" i="9"/>
  <c r="AD18" i="11"/>
  <c r="BE18" i="11"/>
  <c r="AD20" i="11"/>
  <c r="F36" i="9"/>
  <c r="AK389" i="11"/>
  <c r="AP397" i="11"/>
  <c r="AD15" i="11"/>
  <c r="AN15" i="11"/>
  <c r="AO233" i="11"/>
  <c r="AL436" i="11"/>
  <c r="AQ436" i="11"/>
  <c r="AM461" i="11"/>
  <c r="AP461" i="11"/>
  <c r="AN339" i="11"/>
  <c r="AP400" i="11"/>
  <c r="AH217" i="11"/>
  <c r="BF217" i="11"/>
  <c r="AM464" i="11"/>
  <c r="BE464" i="11"/>
  <c r="BG464" i="11"/>
  <c r="AK225" i="11"/>
  <c r="AO105" i="11"/>
  <c r="AD12" i="11"/>
  <c r="BE12" i="11"/>
  <c r="AG397" i="11"/>
  <c r="AI397" i="11"/>
  <c r="AH457" i="11"/>
  <c r="BF457" i="11"/>
  <c r="AD10" i="11"/>
  <c r="BE10" i="11"/>
  <c r="AK285" i="11"/>
  <c r="AJ436" i="11"/>
  <c r="BE436" i="11"/>
  <c r="AF461" i="11"/>
  <c r="AQ461" i="11"/>
  <c r="AF400" i="11"/>
  <c r="BE400" i="11"/>
  <c r="BG400" i="11"/>
  <c r="AO217" i="11"/>
  <c r="AF464" i="11"/>
  <c r="AI464" i="11"/>
  <c r="AO457" i="11"/>
  <c r="AH241" i="11"/>
  <c r="BF241" i="11"/>
  <c r="AO241" i="11"/>
  <c r="AH375" i="11"/>
  <c r="BF375" i="11"/>
  <c r="AF436" i="11"/>
  <c r="AM397" i="11"/>
  <c r="AN429" i="11"/>
  <c r="BE9" i="11"/>
  <c r="AD16" i="11"/>
  <c r="BE16" i="11"/>
  <c r="AK333" i="11"/>
  <c r="AM436" i="11"/>
  <c r="AJ461" i="11"/>
  <c r="AJ339" i="11"/>
  <c r="AJ400" i="11"/>
  <c r="AN432" i="11"/>
  <c r="AL464" i="11"/>
  <c r="AQ464" i="11"/>
  <c r="AK206" i="11"/>
  <c r="AO334" i="11"/>
  <c r="AK33" i="11"/>
  <c r="AK30" i="11"/>
  <c r="AH206" i="11"/>
  <c r="BF206" i="11"/>
  <c r="AH220" i="11"/>
  <c r="BF220" i="11"/>
  <c r="AQ365" i="11"/>
  <c r="AL379" i="11"/>
  <c r="AH177" i="11"/>
  <c r="BF177" i="11"/>
  <c r="AO65" i="11"/>
  <c r="AH94" i="11"/>
  <c r="BF94" i="11"/>
  <c r="AO254" i="11"/>
  <c r="AK295" i="11"/>
  <c r="AK307" i="11"/>
  <c r="AI418" i="11"/>
  <c r="AP479" i="11"/>
  <c r="AO485" i="11"/>
  <c r="AH197" i="11"/>
  <c r="BF197" i="11"/>
  <c r="AH389" i="11"/>
  <c r="BF389" i="11"/>
  <c r="AH485" i="11"/>
  <c r="BF485" i="11"/>
  <c r="AO437" i="11"/>
  <c r="AH65" i="11"/>
  <c r="BF65" i="11"/>
  <c r="AH225" i="11"/>
  <c r="BF225" i="11"/>
  <c r="AH401" i="11"/>
  <c r="BF401" i="11"/>
  <c r="AK257" i="11"/>
  <c r="AH504" i="11"/>
  <c r="BF504" i="11"/>
  <c r="AH356" i="11"/>
  <c r="BF356" i="11"/>
  <c r="AO295" i="11"/>
  <c r="AK487" i="11"/>
  <c r="AO285" i="11"/>
  <c r="AK261" i="11"/>
  <c r="AH261" i="11"/>
  <c r="BF261" i="11"/>
  <c r="AH453" i="11"/>
  <c r="BF453" i="11"/>
  <c r="AO373" i="11"/>
  <c r="AH257" i="11"/>
  <c r="BF257" i="11"/>
  <c r="AO49" i="11"/>
  <c r="AO301" i="11"/>
  <c r="AH308" i="11"/>
  <c r="BF308" i="11"/>
  <c r="AK105" i="11"/>
  <c r="AO31" i="11"/>
  <c r="AK111" i="11"/>
  <c r="AH240" i="11"/>
  <c r="BF240" i="11"/>
  <c r="AO375" i="11"/>
  <c r="AO503" i="11"/>
  <c r="AK249" i="11"/>
  <c r="AO333" i="11"/>
  <c r="AK480" i="11"/>
  <c r="AO480" i="11"/>
  <c r="AO213" i="11"/>
  <c r="AH213" i="11"/>
  <c r="BF213" i="11"/>
  <c r="AO319" i="11"/>
  <c r="AH319" i="11"/>
  <c r="BF319" i="11"/>
  <c r="AK501" i="11"/>
  <c r="AH501" i="11"/>
  <c r="BF501" i="11"/>
  <c r="AK343" i="11"/>
  <c r="AH343" i="11"/>
  <c r="BF343" i="11"/>
  <c r="AF307" i="11"/>
  <c r="BE307" i="11"/>
  <c r="AK393" i="11"/>
  <c r="AO393" i="11"/>
  <c r="AO149" i="11"/>
  <c r="AK328" i="11"/>
  <c r="AK263" i="11"/>
  <c r="AO487" i="11"/>
  <c r="AH53" i="11"/>
  <c r="BF53" i="11"/>
  <c r="AH302" i="11"/>
  <c r="BF302" i="11"/>
  <c r="AK302" i="11"/>
  <c r="AH190" i="11"/>
  <c r="BF190" i="11"/>
  <c r="AK190" i="11"/>
  <c r="AM418" i="11"/>
  <c r="AK169" i="11"/>
  <c r="AH169" i="11"/>
  <c r="BF169" i="11"/>
  <c r="AN291" i="11"/>
  <c r="AL291" i="11"/>
  <c r="AI291" i="11"/>
  <c r="BE368" i="11"/>
  <c r="AG368" i="11"/>
  <c r="AP368" i="11"/>
  <c r="AF368" i="11"/>
  <c r="AK425" i="11"/>
  <c r="AO425" i="11"/>
  <c r="AP482" i="11"/>
  <c r="AN482" i="11"/>
  <c r="AM482" i="11"/>
  <c r="AF372" i="11"/>
  <c r="AQ372" i="11"/>
  <c r="AL372" i="11"/>
  <c r="AP429" i="11"/>
  <c r="BE429" i="11"/>
  <c r="AM429" i="11"/>
  <c r="AQ429" i="11"/>
  <c r="AQ323" i="11"/>
  <c r="AM323" i="11"/>
  <c r="AI323" i="11"/>
  <c r="AN447" i="11"/>
  <c r="AL447" i="11"/>
  <c r="AQ447" i="11"/>
  <c r="AH121" i="11"/>
  <c r="BF121" i="11"/>
  <c r="AK121" i="11"/>
  <c r="AN379" i="11"/>
  <c r="AG379" i="11"/>
  <c r="AF379" i="11"/>
  <c r="AQ379" i="11"/>
  <c r="AP379" i="11"/>
  <c r="AP365" i="11"/>
  <c r="AM365" i="11"/>
  <c r="AI432" i="11"/>
  <c r="AM432" i="11"/>
  <c r="BE432" i="11"/>
  <c r="AQ432" i="11"/>
  <c r="AJ432" i="11"/>
  <c r="AP450" i="11"/>
  <c r="AI450" i="11"/>
  <c r="AM450" i="11"/>
  <c r="AJ450" i="11"/>
  <c r="AO169" i="11"/>
  <c r="AK213" i="11"/>
  <c r="AO41" i="11"/>
  <c r="AO30" i="11"/>
  <c r="AH174" i="11"/>
  <c r="BF174" i="11"/>
  <c r="AH222" i="11"/>
  <c r="BF222" i="11"/>
  <c r="AO302" i="11"/>
  <c r="AK400" i="11"/>
  <c r="AH89" i="11"/>
  <c r="BF89" i="11"/>
  <c r="AO128" i="11"/>
  <c r="AK359" i="11"/>
  <c r="AH407" i="11"/>
  <c r="BF407" i="11"/>
  <c r="AO53" i="11"/>
  <c r="AK136" i="11"/>
  <c r="AG365" i="11"/>
  <c r="AJ365" i="11"/>
  <c r="AG372" i="11"/>
  <c r="BE372" i="11"/>
  <c r="AQ418" i="11"/>
  <c r="AF429" i="11"/>
  <c r="AF450" i="11"/>
  <c r="BE450" i="11"/>
  <c r="BE482" i="11"/>
  <c r="AM291" i="11"/>
  <c r="AL432" i="11"/>
  <c r="AJ307" i="11"/>
  <c r="AI379" i="11"/>
  <c r="AO120" i="11"/>
  <c r="AK120" i="11"/>
  <c r="AH479" i="11"/>
  <c r="BF479" i="11"/>
  <c r="AO479" i="11"/>
  <c r="AK85" i="11"/>
  <c r="AO85" i="11"/>
  <c r="AK145" i="11"/>
  <c r="AO145" i="11"/>
  <c r="AO279" i="11"/>
  <c r="AK279" i="11"/>
  <c r="AJ493" i="11"/>
  <c r="AI493" i="11"/>
  <c r="AF479" i="11"/>
  <c r="BE479" i="11"/>
  <c r="AK149" i="11"/>
  <c r="AO465" i="11"/>
  <c r="AO343" i="11"/>
  <c r="AK387" i="11"/>
  <c r="AO337" i="11"/>
  <c r="AK337" i="11"/>
  <c r="AK385" i="11"/>
  <c r="AH385" i="11"/>
  <c r="BF385" i="11"/>
  <c r="AH373" i="11"/>
  <c r="BF373" i="11"/>
  <c r="AH33" i="11"/>
  <c r="BF33" i="11"/>
  <c r="AH129" i="11"/>
  <c r="BF129" i="11"/>
  <c r="AH465" i="11"/>
  <c r="BF465" i="11"/>
  <c r="AK129" i="11"/>
  <c r="AK94" i="11"/>
  <c r="AO174" i="11"/>
  <c r="AK254" i="11"/>
  <c r="AK334" i="11"/>
  <c r="AK424" i="11"/>
  <c r="AH183" i="11"/>
  <c r="BF183" i="11"/>
  <c r="AO359" i="11"/>
  <c r="AH85" i="11"/>
  <c r="BF85" i="11"/>
  <c r="AK479" i="11"/>
  <c r="AH307" i="11"/>
  <c r="BF307" i="11"/>
  <c r="AO42" i="11"/>
  <c r="AH42" i="11"/>
  <c r="BF42" i="11"/>
  <c r="AF365" i="11"/>
  <c r="AL365" i="11"/>
  <c r="AJ372" i="11"/>
  <c r="AH425" i="11"/>
  <c r="BF425" i="11"/>
  <c r="AJ429" i="11"/>
  <c r="AG450" i="11"/>
  <c r="AO45" i="11"/>
  <c r="AK45" i="11"/>
  <c r="AO293" i="11"/>
  <c r="AK293" i="11"/>
  <c r="AH393" i="11"/>
  <c r="BF393" i="11"/>
  <c r="AF447" i="11"/>
  <c r="AG493" i="11"/>
  <c r="BE291" i="11"/>
  <c r="AP323" i="11"/>
  <c r="AG432" i="11"/>
  <c r="AN307" i="11"/>
  <c r="AM379" i="11"/>
  <c r="AK273" i="11"/>
  <c r="AO273" i="11"/>
  <c r="AK357" i="11"/>
  <c r="AO357" i="11"/>
  <c r="AH471" i="11"/>
  <c r="BF471" i="11"/>
  <c r="AK471" i="11"/>
  <c r="AO25" i="11"/>
  <c r="AH25" i="11"/>
  <c r="BF25" i="11"/>
  <c r="AP418" i="11"/>
  <c r="AL418" i="11"/>
  <c r="AL493" i="11"/>
  <c r="AF493" i="11"/>
  <c r="AM307" i="11"/>
  <c r="AP307" i="11"/>
  <c r="AQ479" i="11"/>
  <c r="AJ479" i="11"/>
  <c r="AH185" i="11"/>
  <c r="BF185" i="11"/>
  <c r="AK185" i="11"/>
  <c r="AH81" i="11"/>
  <c r="BF81" i="11"/>
  <c r="AH289" i="11"/>
  <c r="BF289" i="11"/>
  <c r="AH436" i="11"/>
  <c r="BF436" i="11"/>
  <c r="AK77" i="11"/>
  <c r="AK404" i="11"/>
  <c r="AK156" i="11"/>
  <c r="AK228" i="11"/>
  <c r="AH300" i="11"/>
  <c r="BF300" i="11"/>
  <c r="AO400" i="11"/>
  <c r="AO56" i="11"/>
  <c r="AH279" i="11"/>
  <c r="BF279" i="11"/>
  <c r="AK391" i="11"/>
  <c r="AO24" i="11"/>
  <c r="AH283" i="11"/>
  <c r="BF283" i="11"/>
  <c r="AO283" i="11"/>
  <c r="AO203" i="11"/>
  <c r="AH203" i="11"/>
  <c r="BF203" i="11"/>
  <c r="AK394" i="11"/>
  <c r="AO394" i="11"/>
  <c r="AK154" i="11"/>
  <c r="AH154" i="11"/>
  <c r="BF154" i="11"/>
  <c r="AO146" i="11"/>
  <c r="AH146" i="11"/>
  <c r="BF146" i="11"/>
  <c r="AJ418" i="11"/>
  <c r="AN418" i="11"/>
  <c r="AG479" i="11"/>
  <c r="AM479" i="11"/>
  <c r="AO185" i="11"/>
  <c r="AO453" i="11"/>
  <c r="AM493" i="11"/>
  <c r="BE493" i="11"/>
  <c r="AI339" i="11"/>
  <c r="AI307" i="11"/>
  <c r="AQ307" i="11"/>
  <c r="AO321" i="11"/>
  <c r="AH321" i="11"/>
  <c r="BF321" i="11"/>
  <c r="AO417" i="11"/>
  <c r="AK417" i="11"/>
  <c r="AH95" i="11"/>
  <c r="BF95" i="11"/>
  <c r="AO95" i="11"/>
  <c r="AH316" i="11"/>
  <c r="BF316" i="11"/>
  <c r="AK316" i="11"/>
  <c r="AK252" i="11"/>
  <c r="AO252" i="11"/>
  <c r="AO196" i="11"/>
  <c r="AK196" i="11"/>
  <c r="AK164" i="11"/>
  <c r="AO164" i="11"/>
  <c r="AK92" i="11"/>
  <c r="AH92" i="11"/>
  <c r="BF92" i="11"/>
  <c r="AH68" i="11"/>
  <c r="BF68" i="11"/>
  <c r="AK68" i="11"/>
  <c r="AK497" i="11"/>
  <c r="AO47" i="11"/>
  <c r="AK108" i="11"/>
  <c r="AO172" i="11"/>
  <c r="AK508" i="11"/>
  <c r="AK93" i="11"/>
  <c r="AH291" i="11"/>
  <c r="BF291" i="11"/>
  <c r="AO481" i="11"/>
  <c r="AK481" i="11"/>
  <c r="AH483" i="11"/>
  <c r="BF483" i="11"/>
  <c r="AK483" i="11"/>
  <c r="AK71" i="11"/>
  <c r="AH71" i="11"/>
  <c r="BF71" i="11"/>
  <c r="AO376" i="11"/>
  <c r="AK376" i="11"/>
  <c r="AH200" i="11"/>
  <c r="BF200" i="11"/>
  <c r="AK200" i="11"/>
  <c r="AO109" i="11"/>
  <c r="AH109" i="11"/>
  <c r="BF109" i="11"/>
  <c r="AH141" i="11"/>
  <c r="BF141" i="11"/>
  <c r="AK141" i="11"/>
  <c r="AO327" i="11"/>
  <c r="AH327" i="11"/>
  <c r="BF327" i="11"/>
  <c r="AH353" i="11"/>
  <c r="BF353" i="11"/>
  <c r="AH481" i="11"/>
  <c r="BF481" i="11"/>
  <c r="AK353" i="11"/>
  <c r="AK433" i="11"/>
  <c r="AH180" i="11"/>
  <c r="BF180" i="11"/>
  <c r="AH45" i="11"/>
  <c r="BF45" i="11"/>
  <c r="AH23" i="11"/>
  <c r="BF23" i="11"/>
  <c r="AO55" i="11"/>
  <c r="AH87" i="11"/>
  <c r="BF87" i="11"/>
  <c r="AK25" i="11"/>
  <c r="AH164" i="11"/>
  <c r="BF164" i="11"/>
  <c r="AK109" i="11"/>
  <c r="AO44" i="11"/>
  <c r="AK112" i="11"/>
  <c r="AH268" i="11"/>
  <c r="BF268" i="11"/>
  <c r="AO344" i="11"/>
  <c r="AH432" i="11"/>
  <c r="BF432" i="11"/>
  <c r="BG432" i="11"/>
  <c r="AO407" i="11"/>
  <c r="AO291" i="11"/>
  <c r="AH447" i="11"/>
  <c r="BF447" i="11"/>
  <c r="AG418" i="11"/>
  <c r="BE418" i="11"/>
  <c r="AL479" i="11"/>
  <c r="AN479" i="11"/>
  <c r="AH329" i="11"/>
  <c r="BF329" i="11"/>
  <c r="AK329" i="11"/>
  <c r="AH117" i="11"/>
  <c r="BF117" i="11"/>
  <c r="AK117" i="11"/>
  <c r="AN493" i="11"/>
  <c r="AP493" i="11"/>
  <c r="AG307" i="11"/>
  <c r="AL307" i="11"/>
  <c r="AQ397" i="11"/>
  <c r="BE397" i="11"/>
  <c r="AF397" i="11"/>
  <c r="AO113" i="11"/>
  <c r="AH113" i="11"/>
  <c r="BF113" i="11"/>
  <c r="BE339" i="11"/>
  <c r="BG339" i="11"/>
  <c r="AP339" i="11"/>
  <c r="AF339" i="11"/>
  <c r="AQ400" i="11"/>
  <c r="AN400" i="11"/>
  <c r="AL400" i="11"/>
  <c r="AN436" i="11"/>
  <c r="AI461" i="11"/>
  <c r="AL461" i="11"/>
  <c r="AJ464" i="11"/>
  <c r="AH443" i="11"/>
  <c r="BF443" i="11"/>
  <c r="AO443" i="11"/>
  <c r="AH219" i="11"/>
  <c r="BF219" i="11"/>
  <c r="AO219" i="11"/>
  <c r="AK171" i="11"/>
  <c r="AO171" i="11"/>
  <c r="AO123" i="11"/>
  <c r="AH123" i="11"/>
  <c r="BF123" i="11"/>
  <c r="AH59" i="11"/>
  <c r="BF59" i="11"/>
  <c r="AK59" i="11"/>
  <c r="AH506" i="11"/>
  <c r="BF506" i="11"/>
  <c r="AO506" i="11"/>
  <c r="AH258" i="11"/>
  <c r="BF258" i="11"/>
  <c r="AO258" i="11"/>
  <c r="AK258" i="11"/>
  <c r="AH170" i="11"/>
  <c r="BF170" i="11"/>
  <c r="AK170" i="11"/>
  <c r="AK73" i="11"/>
  <c r="AH73" i="11"/>
  <c r="BF73" i="11"/>
  <c r="AH57" i="11"/>
  <c r="BF57" i="11"/>
  <c r="AO57" i="11"/>
  <c r="AO421" i="11"/>
  <c r="AH209" i="11"/>
  <c r="BF209" i="11"/>
  <c r="AO449" i="11"/>
  <c r="AH58" i="11"/>
  <c r="BF58" i="11"/>
  <c r="AH122" i="11"/>
  <c r="BF122" i="11"/>
  <c r="AH155" i="11"/>
  <c r="BF155" i="11"/>
  <c r="AO411" i="11"/>
  <c r="AK309" i="11"/>
  <c r="AO309" i="11"/>
  <c r="AL404" i="11"/>
  <c r="AH347" i="11"/>
  <c r="BF347" i="11"/>
  <c r="AK347" i="11"/>
  <c r="AH507" i="11"/>
  <c r="BF507" i="11"/>
  <c r="AO507" i="11"/>
  <c r="AK507" i="11"/>
  <c r="AH475" i="11"/>
  <c r="BF475" i="11"/>
  <c r="AK475" i="11"/>
  <c r="AH379" i="11"/>
  <c r="BF379" i="11"/>
  <c r="AO379" i="11"/>
  <c r="AK379" i="11"/>
  <c r="AK235" i="11"/>
  <c r="AH235" i="11"/>
  <c r="BF235" i="11"/>
  <c r="AO75" i="11"/>
  <c r="AK75" i="11"/>
  <c r="AK43" i="11"/>
  <c r="AO43" i="11"/>
  <c r="AK498" i="11"/>
  <c r="AO498" i="11"/>
  <c r="AK458" i="11"/>
  <c r="AH458" i="11"/>
  <c r="BF458" i="11"/>
  <c r="AO458" i="11"/>
  <c r="AK402" i="11"/>
  <c r="AH402" i="11"/>
  <c r="BF402" i="11"/>
  <c r="AH378" i="11"/>
  <c r="BF378" i="11"/>
  <c r="AO378" i="11"/>
  <c r="AK370" i="11"/>
  <c r="AO370" i="11"/>
  <c r="AO338" i="11"/>
  <c r="AK338" i="11"/>
  <c r="AK322" i="11"/>
  <c r="AO322" i="11"/>
  <c r="AH322" i="11"/>
  <c r="BF322" i="11"/>
  <c r="AK298" i="11"/>
  <c r="AO298" i="11"/>
  <c r="AH298" i="11"/>
  <c r="BF298" i="11"/>
  <c r="AO226" i="11"/>
  <c r="AH226" i="11"/>
  <c r="BF226" i="11"/>
  <c r="AK226" i="11"/>
  <c r="AO218" i="11"/>
  <c r="AH218" i="11"/>
  <c r="BF218" i="11"/>
  <c r="AK202" i="11"/>
  <c r="AH202" i="11"/>
  <c r="BF202" i="11"/>
  <c r="AK138" i="11"/>
  <c r="AH138" i="11"/>
  <c r="BF138" i="11"/>
  <c r="AH98" i="11"/>
  <c r="BF98" i="11"/>
  <c r="AK98" i="11"/>
  <c r="AH90" i="11"/>
  <c r="BF90" i="11"/>
  <c r="AK90" i="11"/>
  <c r="AO50" i="11"/>
  <c r="AH50" i="11"/>
  <c r="BF50" i="11"/>
  <c r="AN507" i="11"/>
  <c r="AG507" i="11"/>
  <c r="AF507" i="11"/>
  <c r="AM507" i="11"/>
  <c r="AP507" i="11"/>
  <c r="BE507" i="11"/>
  <c r="AI507" i="11"/>
  <c r="AL507" i="11"/>
  <c r="AO161" i="11"/>
  <c r="AO193" i="11"/>
  <c r="AO305" i="11"/>
  <c r="AK194" i="11"/>
  <c r="AK66" i="11"/>
  <c r="AH130" i="11"/>
  <c r="BF130" i="11"/>
  <c r="AO74" i="11"/>
  <c r="AO114" i="11"/>
  <c r="AO170" i="11"/>
  <c r="AK234" i="11"/>
  <c r="AH282" i="11"/>
  <c r="BF282" i="11"/>
  <c r="AH346" i="11"/>
  <c r="BF346" i="11"/>
  <c r="AO442" i="11"/>
  <c r="AK107" i="11"/>
  <c r="AO98" i="11"/>
  <c r="AH267" i="11"/>
  <c r="BF267" i="11"/>
  <c r="AO475" i="11"/>
  <c r="AO210" i="11"/>
  <c r="AH354" i="11"/>
  <c r="BF354" i="11"/>
  <c r="AH370" i="11"/>
  <c r="BF370" i="11"/>
  <c r="AK386" i="11"/>
  <c r="AH421" i="11"/>
  <c r="BF421" i="11"/>
  <c r="AH305" i="11"/>
  <c r="BF305" i="11"/>
  <c r="AK250" i="11"/>
  <c r="AK474" i="11"/>
  <c r="AH66" i="11"/>
  <c r="BF66" i="11"/>
  <c r="AK42" i="11"/>
  <c r="AO58" i="11"/>
  <c r="AO90" i="11"/>
  <c r="AO138" i="11"/>
  <c r="AK411" i="11"/>
  <c r="AH234" i="11"/>
  <c r="BF234" i="11"/>
  <c r="AO282" i="11"/>
  <c r="AH442" i="11"/>
  <c r="BF442" i="11"/>
  <c r="AK219" i="11"/>
  <c r="AO347" i="11"/>
  <c r="AH178" i="11"/>
  <c r="BF178" i="11"/>
  <c r="AK242" i="11"/>
  <c r="AH274" i="11"/>
  <c r="BF274" i="11"/>
  <c r="AH290" i="11"/>
  <c r="BF290" i="11"/>
  <c r="AH306" i="11"/>
  <c r="BF306" i="11"/>
  <c r="AH386" i="11"/>
  <c r="BF386" i="11"/>
  <c r="AO251" i="11"/>
  <c r="AK251" i="11"/>
  <c r="AH187" i="11"/>
  <c r="BF187" i="11"/>
  <c r="AK187" i="11"/>
  <c r="AK139" i="11"/>
  <c r="AO139" i="11"/>
  <c r="AO91" i="11"/>
  <c r="AK91" i="11"/>
  <c r="AK27" i="11"/>
  <c r="AH27" i="11"/>
  <c r="BF27" i="11"/>
  <c r="BG27" i="11"/>
  <c r="AH466" i="11"/>
  <c r="BF466" i="11"/>
  <c r="AK466" i="11"/>
  <c r="AH410" i="11"/>
  <c r="BF410" i="11"/>
  <c r="AO410" i="11"/>
  <c r="AK330" i="11"/>
  <c r="AO330" i="11"/>
  <c r="AH330" i="11"/>
  <c r="BF330" i="11"/>
  <c r="AK186" i="11"/>
  <c r="AO186" i="11"/>
  <c r="AK162" i="11"/>
  <c r="AO162" i="11"/>
  <c r="AH162" i="11"/>
  <c r="BF162" i="11"/>
  <c r="AO106" i="11"/>
  <c r="AH106" i="11"/>
  <c r="BF106" i="11"/>
  <c r="AH82" i="11"/>
  <c r="BF82" i="11"/>
  <c r="AK82" i="11"/>
  <c r="AH34" i="11"/>
  <c r="BF34" i="11"/>
  <c r="AK34" i="11"/>
  <c r="BE404" i="11"/>
  <c r="AQ404" i="11"/>
  <c r="AG404" i="11"/>
  <c r="AN404" i="11"/>
  <c r="AM404" i="11"/>
  <c r="AI404" i="11"/>
  <c r="AJ404" i="11"/>
  <c r="AF404" i="11"/>
  <c r="AH489" i="11"/>
  <c r="BF489" i="11"/>
  <c r="AK489" i="11"/>
  <c r="AH349" i="11"/>
  <c r="BF349" i="11"/>
  <c r="AK349" i="11"/>
  <c r="AO349" i="11"/>
  <c r="AO81" i="11"/>
  <c r="AK193" i="11"/>
  <c r="AK449" i="11"/>
  <c r="AK378" i="11"/>
  <c r="AK57" i="11"/>
  <c r="AK130" i="11"/>
  <c r="AH26" i="11"/>
  <c r="BF26" i="11"/>
  <c r="AH74" i="11"/>
  <c r="BF74" i="11"/>
  <c r="AK122" i="11"/>
  <c r="AK266" i="11"/>
  <c r="AK50" i="11"/>
  <c r="AH114" i="11"/>
  <c r="BF114" i="11"/>
  <c r="AO154" i="11"/>
  <c r="AK218" i="11"/>
  <c r="AH266" i="11"/>
  <c r="BF266" i="11"/>
  <c r="AO314" i="11"/>
  <c r="AH394" i="11"/>
  <c r="BF394" i="11"/>
  <c r="AO59" i="11"/>
  <c r="AH107" i="11"/>
  <c r="BF107" i="11"/>
  <c r="AH139" i="11"/>
  <c r="BF139" i="11"/>
  <c r="AH171" i="11"/>
  <c r="BF171" i="11"/>
  <c r="AK203" i="11"/>
  <c r="AO267" i="11"/>
  <c r="AK274" i="11"/>
  <c r="AH210" i="11"/>
  <c r="BF210" i="11"/>
  <c r="AK327" i="11"/>
  <c r="AH418" i="11"/>
  <c r="BF418" i="11"/>
  <c r="AH498" i="11"/>
  <c r="BF498" i="11"/>
  <c r="AK331" i="11"/>
  <c r="AH331" i="11"/>
  <c r="BF331" i="11"/>
  <c r="AJ507" i="11"/>
  <c r="AK199" i="11"/>
  <c r="AO385" i="11"/>
  <c r="AH311" i="11"/>
  <c r="BF311" i="11"/>
  <c r="AK339" i="11"/>
  <c r="AO339" i="11"/>
  <c r="AO415" i="11"/>
  <c r="AK415" i="11"/>
  <c r="AK37" i="11"/>
  <c r="AO37" i="11"/>
  <c r="AH37" i="11"/>
  <c r="BF37" i="11"/>
  <c r="AO69" i="11"/>
  <c r="AK69" i="11"/>
  <c r="AH69" i="11"/>
  <c r="BF69" i="11"/>
  <c r="AO101" i="11"/>
  <c r="AK101" i="11"/>
  <c r="AH133" i="11"/>
  <c r="BF133" i="11"/>
  <c r="AO133" i="11"/>
  <c r="AH287" i="11"/>
  <c r="BF287" i="11"/>
  <c r="AK287" i="11"/>
  <c r="AO287" i="11"/>
  <c r="AO351" i="11"/>
  <c r="AK351" i="11"/>
  <c r="AH423" i="11"/>
  <c r="BF423" i="11"/>
  <c r="AO423" i="11"/>
  <c r="AK423" i="11"/>
  <c r="AH315" i="11"/>
  <c r="BF315" i="11"/>
  <c r="AK315" i="11"/>
  <c r="AO399" i="11"/>
  <c r="AH399" i="11"/>
  <c r="BF399" i="11"/>
  <c r="AK491" i="11"/>
  <c r="AH491" i="11"/>
  <c r="BF491" i="11"/>
  <c r="AO491" i="11"/>
  <c r="AK459" i="11"/>
  <c r="AO459" i="11"/>
  <c r="AH459" i="11"/>
  <c r="BF459" i="11"/>
  <c r="AK427" i="11"/>
  <c r="AH427" i="11"/>
  <c r="BF427" i="11"/>
  <c r="AK395" i="11"/>
  <c r="AO395" i="11"/>
  <c r="AK363" i="11"/>
  <c r="AH363" i="11"/>
  <c r="BF363" i="11"/>
  <c r="AO363" i="11"/>
  <c r="AO275" i="11"/>
  <c r="AH275" i="11"/>
  <c r="BF275" i="11"/>
  <c r="AO259" i="11"/>
  <c r="AH259" i="11"/>
  <c r="BF259" i="11"/>
  <c r="AO243" i="11"/>
  <c r="AH243" i="11"/>
  <c r="BF243" i="11"/>
  <c r="AO227" i="11"/>
  <c r="AH227" i="11"/>
  <c r="BF227" i="11"/>
  <c r="AK211" i="11"/>
  <c r="AH211" i="11"/>
  <c r="BF211" i="11"/>
  <c r="AO195" i="11"/>
  <c r="AH195" i="11"/>
  <c r="BF195" i="11"/>
  <c r="AK179" i="11"/>
  <c r="AH179" i="11"/>
  <c r="BF179" i="11"/>
  <c r="AO163" i="11"/>
  <c r="AK163" i="11"/>
  <c r="AH147" i="11"/>
  <c r="BF147" i="11"/>
  <c r="AK147" i="11"/>
  <c r="AO147" i="11"/>
  <c r="AO131" i="11"/>
  <c r="AK131" i="11"/>
  <c r="AH115" i="11"/>
  <c r="BF115" i="11"/>
  <c r="AO115" i="11"/>
  <c r="AK115" i="11"/>
  <c r="AH83" i="11"/>
  <c r="BF83" i="11"/>
  <c r="AK83" i="11"/>
  <c r="AH67" i="11"/>
  <c r="BF67" i="11"/>
  <c r="AO67" i="11"/>
  <c r="AO35" i="11"/>
  <c r="AH35" i="11"/>
  <c r="BF35" i="11"/>
  <c r="AK502" i="11"/>
  <c r="AH502" i="11"/>
  <c r="BF502" i="11"/>
  <c r="AO494" i="11"/>
  <c r="AK494" i="11"/>
  <c r="AK486" i="11"/>
  <c r="AH486" i="11"/>
  <c r="BF486" i="11"/>
  <c r="AH478" i="11"/>
  <c r="BF478" i="11"/>
  <c r="AK478" i="11"/>
  <c r="AK470" i="11"/>
  <c r="AO470" i="11"/>
  <c r="AK462" i="11"/>
  <c r="AH462" i="11"/>
  <c r="BF462" i="11"/>
  <c r="AO454" i="11"/>
  <c r="AK454" i="11"/>
  <c r="AK446" i="11"/>
  <c r="AO446" i="11"/>
  <c r="AK438" i="11"/>
  <c r="AH438" i="11"/>
  <c r="BF438" i="11"/>
  <c r="AO438" i="11"/>
  <c r="AH430" i="11"/>
  <c r="BF430" i="11"/>
  <c r="AK430" i="11"/>
  <c r="AH422" i="11"/>
  <c r="BF422" i="11"/>
  <c r="AO422" i="11"/>
  <c r="AK422" i="11"/>
  <c r="AO414" i="11"/>
  <c r="AH414" i="11"/>
  <c r="BF414" i="11"/>
  <c r="AK406" i="11"/>
  <c r="AO406" i="11"/>
  <c r="AH406" i="11"/>
  <c r="BF406" i="11"/>
  <c r="AH398" i="11"/>
  <c r="BF398" i="11"/>
  <c r="AK398" i="11"/>
  <c r="AO390" i="11"/>
  <c r="AK390" i="11"/>
  <c r="AH390" i="11"/>
  <c r="BF390" i="11"/>
  <c r="AH382" i="11"/>
  <c r="BF382" i="11"/>
  <c r="AO382" i="11"/>
  <c r="AK374" i="11"/>
  <c r="AH374" i="11"/>
  <c r="BF374" i="11"/>
  <c r="AO366" i="11"/>
  <c r="AH366" i="11"/>
  <c r="BF366" i="11"/>
  <c r="AK358" i="11"/>
  <c r="AH358" i="11"/>
  <c r="BF358" i="11"/>
  <c r="AK350" i="11"/>
  <c r="AO350" i="11"/>
  <c r="AK342" i="11"/>
  <c r="AO342" i="11"/>
  <c r="AH326" i="11"/>
  <c r="BF326" i="11"/>
  <c r="AK326" i="11"/>
  <c r="AO326" i="11"/>
  <c r="AO318" i="11"/>
  <c r="AK318" i="11"/>
  <c r="AK310" i="11"/>
  <c r="AH310" i="11"/>
  <c r="BF310" i="11"/>
  <c r="AO310" i="11"/>
  <c r="AK294" i="11"/>
  <c r="AH294" i="11"/>
  <c r="BF294" i="11"/>
  <c r="AK286" i="11"/>
  <c r="AO286" i="11"/>
  <c r="AO278" i="11"/>
  <c r="AH278" i="11"/>
  <c r="BF278" i="11"/>
  <c r="AO270" i="11"/>
  <c r="AK270" i="11"/>
  <c r="AH262" i="11"/>
  <c r="BF262" i="11"/>
  <c r="AO262" i="11"/>
  <c r="AK262" i="11"/>
  <c r="AH246" i="11"/>
  <c r="BF246" i="11"/>
  <c r="AO246" i="11"/>
  <c r="AK246" i="11"/>
  <c r="AK238" i="11"/>
  <c r="AO238" i="11"/>
  <c r="AK230" i="11"/>
  <c r="AO230" i="11"/>
  <c r="AO214" i="11"/>
  <c r="AH214" i="11"/>
  <c r="BF214" i="11"/>
  <c r="AK198" i="11"/>
  <c r="AH198" i="11"/>
  <c r="BF198" i="11"/>
  <c r="AH182" i="11"/>
  <c r="BF182" i="11"/>
  <c r="AO182" i="11"/>
  <c r="AK182" i="11"/>
  <c r="AK166" i="11"/>
  <c r="AO166" i="11"/>
  <c r="AK158" i="11"/>
  <c r="AO158" i="11"/>
  <c r="AO150" i="11"/>
  <c r="AH150" i="11"/>
  <c r="BF150" i="11"/>
  <c r="AO142" i="11"/>
  <c r="AK142" i="11"/>
  <c r="AK134" i="11"/>
  <c r="AH134" i="11"/>
  <c r="BF134" i="11"/>
  <c r="AH126" i="11"/>
  <c r="BF126" i="11"/>
  <c r="AO126" i="11"/>
  <c r="AK118" i="11"/>
  <c r="AO118" i="11"/>
  <c r="AK110" i="11"/>
  <c r="AH110" i="11"/>
  <c r="BF110" i="11"/>
  <c r="AK102" i="11"/>
  <c r="AH102" i="11"/>
  <c r="BF102" i="11"/>
  <c r="AK86" i="11"/>
  <c r="AO86" i="11"/>
  <c r="AO78" i="11"/>
  <c r="AK78" i="11"/>
  <c r="AO70" i="11"/>
  <c r="AH70" i="11"/>
  <c r="BF70" i="11"/>
  <c r="AK62" i="11"/>
  <c r="AO62" i="11"/>
  <c r="AH62" i="11"/>
  <c r="BF62" i="11"/>
  <c r="AH54" i="11"/>
  <c r="BF54" i="11"/>
  <c r="AO54" i="11"/>
  <c r="AK54" i="11"/>
  <c r="AO46" i="11"/>
  <c r="AH46" i="11"/>
  <c r="BF46" i="11"/>
  <c r="AO38" i="11"/>
  <c r="AH38" i="11"/>
  <c r="BF38" i="11"/>
  <c r="AH22" i="11"/>
  <c r="BF22" i="11"/>
  <c r="AO22" i="11"/>
  <c r="AK22" i="11"/>
  <c r="AH439" i="11"/>
  <c r="BF439" i="11"/>
  <c r="AK439" i="11"/>
  <c r="AP443" i="11"/>
  <c r="AJ443" i="11"/>
  <c r="AH153" i="11"/>
  <c r="BF153" i="11"/>
  <c r="AK153" i="11"/>
  <c r="AO361" i="11"/>
  <c r="AK361" i="11"/>
  <c r="AN475" i="11"/>
  <c r="AM475" i="11"/>
  <c r="AJ475" i="11"/>
  <c r="AL475" i="11"/>
  <c r="AP475" i="11"/>
  <c r="BE475" i="11"/>
  <c r="BG475" i="11"/>
  <c r="AQ475" i="11"/>
  <c r="AF475" i="11"/>
  <c r="AO209" i="11"/>
  <c r="AK222" i="11"/>
  <c r="AH158" i="11"/>
  <c r="BF158" i="11"/>
  <c r="AO190" i="11"/>
  <c r="AH270" i="11"/>
  <c r="BF270" i="11"/>
  <c r="AH318" i="11"/>
  <c r="BF318" i="11"/>
  <c r="AK366" i="11"/>
  <c r="AH446" i="11"/>
  <c r="BF446" i="11"/>
  <c r="AH86" i="11"/>
  <c r="BF86" i="11"/>
  <c r="AO102" i="11"/>
  <c r="AH118" i="11"/>
  <c r="BF118" i="11"/>
  <c r="AO134" i="11"/>
  <c r="AH131" i="11"/>
  <c r="BF131" i="11"/>
  <c r="AH230" i="11"/>
  <c r="BF230" i="11"/>
  <c r="AH342" i="11"/>
  <c r="BF342" i="11"/>
  <c r="AO486" i="11"/>
  <c r="AK133" i="11"/>
  <c r="AI475" i="11"/>
  <c r="AJ447" i="11"/>
  <c r="AP447" i="11"/>
  <c r="BE447" i="11"/>
  <c r="AI482" i="11"/>
  <c r="AG482" i="11"/>
  <c r="AQ482" i="11"/>
  <c r="AF291" i="11"/>
  <c r="AJ291" i="11"/>
  <c r="AQ291" i="11"/>
  <c r="AL368" i="11"/>
  <c r="AM368" i="11"/>
  <c r="AG323" i="11"/>
  <c r="AL323" i="11"/>
  <c r="BE323" i="11"/>
  <c r="AN372" i="11"/>
  <c r="AP372" i="11"/>
  <c r="AI429" i="11"/>
  <c r="AG447" i="11"/>
  <c r="AM447" i="11"/>
  <c r="AL482" i="11"/>
  <c r="AP291" i="11"/>
  <c r="AJ368" i="11"/>
  <c r="AQ368" i="11"/>
  <c r="AF323" i="11"/>
  <c r="AJ323" i="11"/>
  <c r="AK299" i="11"/>
  <c r="AO299" i="11"/>
  <c r="AK431" i="11"/>
  <c r="AH431" i="11"/>
  <c r="BF431" i="11"/>
  <c r="AK467" i="11"/>
  <c r="AO467" i="11"/>
  <c r="AK435" i="11"/>
  <c r="AO435" i="11"/>
  <c r="AK403" i="11"/>
  <c r="AO403" i="11"/>
  <c r="AK371" i="11"/>
  <c r="AH371" i="11"/>
  <c r="BF371" i="11"/>
  <c r="AO271" i="11"/>
  <c r="AK271" i="11"/>
  <c r="AO255" i="11"/>
  <c r="AH255" i="11"/>
  <c r="BF255" i="11"/>
  <c r="AO239" i="11"/>
  <c r="AK239" i="11"/>
  <c r="AO223" i="11"/>
  <c r="AH223" i="11"/>
  <c r="BF223" i="11"/>
  <c r="AH143" i="11"/>
  <c r="BF143" i="11"/>
  <c r="AK143" i="11"/>
  <c r="AK492" i="11"/>
  <c r="AO492" i="11"/>
  <c r="AO476" i="11"/>
  <c r="AK476" i="11"/>
  <c r="AK460" i="11"/>
  <c r="AH460" i="11"/>
  <c r="BF460" i="11"/>
  <c r="AK428" i="11"/>
  <c r="AO428" i="11"/>
  <c r="AO412" i="11"/>
  <c r="AK412" i="11"/>
  <c r="AK396" i="11"/>
  <c r="AH396" i="11"/>
  <c r="BF396" i="11"/>
  <c r="AH380" i="11"/>
  <c r="BF380" i="11"/>
  <c r="AK380" i="11"/>
  <c r="AK364" i="11"/>
  <c r="AO364" i="11"/>
  <c r="AO348" i="11"/>
  <c r="AK348" i="11"/>
  <c r="AK332" i="11"/>
  <c r="AH332" i="11"/>
  <c r="BF332" i="11"/>
  <c r="AO332" i="11"/>
  <c r="AO292" i="11"/>
  <c r="AH292" i="11"/>
  <c r="BF292" i="11"/>
  <c r="AH276" i="11"/>
  <c r="BF276" i="11"/>
  <c r="AK276" i="11"/>
  <c r="AO204" i="11"/>
  <c r="AK204" i="11"/>
  <c r="AK188" i="11"/>
  <c r="AH188" i="11"/>
  <c r="BF188" i="11"/>
  <c r="AO132" i="11"/>
  <c r="AK132" i="11"/>
  <c r="AO124" i="11"/>
  <c r="AK124" i="11"/>
  <c r="AK116" i="11"/>
  <c r="AO116" i="11"/>
  <c r="AO100" i="11"/>
  <c r="AK100" i="11"/>
  <c r="AK84" i="11"/>
  <c r="AO84" i="11"/>
  <c r="AK76" i="11"/>
  <c r="AO76" i="11"/>
  <c r="AK60" i="11"/>
  <c r="AH60" i="11"/>
  <c r="BF60" i="11"/>
  <c r="AK52" i="11"/>
  <c r="AH52" i="11"/>
  <c r="BF52" i="11"/>
  <c r="AO36" i="11"/>
  <c r="AK36" i="11"/>
  <c r="AO28" i="11"/>
  <c r="AK28" i="11"/>
  <c r="AO137" i="11"/>
  <c r="AK137" i="11"/>
  <c r="AK265" i="11"/>
  <c r="AO265" i="11"/>
  <c r="AN354" i="11"/>
  <c r="AM354" i="11"/>
  <c r="AQ354" i="11"/>
  <c r="AL354" i="11"/>
  <c r="AI354" i="11"/>
  <c r="AG354" i="11"/>
  <c r="BE354" i="11"/>
  <c r="AJ354" i="11"/>
  <c r="AG411" i="11"/>
  <c r="AJ411" i="11"/>
  <c r="BE411" i="11"/>
  <c r="BG411" i="11"/>
  <c r="AM411" i="11"/>
  <c r="AF411" i="11"/>
  <c r="AL411" i="11"/>
  <c r="AI411" i="11"/>
  <c r="AF468" i="11"/>
  <c r="AI468" i="11"/>
  <c r="AJ468" i="11"/>
  <c r="AP468" i="11"/>
  <c r="AL468" i="11"/>
  <c r="BE468" i="11"/>
  <c r="AG468" i="11"/>
  <c r="AQ468" i="11"/>
  <c r="AN415" i="11"/>
  <c r="AM415" i="11"/>
  <c r="AF415" i="11"/>
  <c r="AP415" i="11"/>
  <c r="AL415" i="11"/>
  <c r="AI415" i="11"/>
  <c r="BE415" i="11"/>
  <c r="BG415" i="11"/>
  <c r="AG415" i="11"/>
  <c r="AH145" i="11"/>
  <c r="BF145" i="11"/>
  <c r="AH273" i="11"/>
  <c r="BF273" i="11"/>
  <c r="AH417" i="11"/>
  <c r="BF417" i="11"/>
  <c r="AK289" i="11"/>
  <c r="AK452" i="11"/>
  <c r="AH244" i="11"/>
  <c r="BF244" i="11"/>
  <c r="AH500" i="11"/>
  <c r="BF500" i="11"/>
  <c r="AK464" i="11"/>
  <c r="AO23" i="11"/>
  <c r="AO87" i="11"/>
  <c r="AK340" i="11"/>
  <c r="AH44" i="11"/>
  <c r="BF44" i="11"/>
  <c r="AO64" i="11"/>
  <c r="AO92" i="11"/>
  <c r="AK128" i="11"/>
  <c r="AO148" i="11"/>
  <c r="AK176" i="11"/>
  <c r="AH208" i="11"/>
  <c r="BF208" i="11"/>
  <c r="AK236" i="11"/>
  <c r="AK256" i="11"/>
  <c r="AK284" i="11"/>
  <c r="AO320" i="11"/>
  <c r="AO352" i="11"/>
  <c r="AO396" i="11"/>
  <c r="AH428" i="11"/>
  <c r="BF428" i="11"/>
  <c r="AO464" i="11"/>
  <c r="AK504" i="11"/>
  <c r="AO183" i="11"/>
  <c r="AO439" i="11"/>
  <c r="AO159" i="11"/>
  <c r="AH175" i="11"/>
  <c r="BF175" i="11"/>
  <c r="AO191" i="11"/>
  <c r="AO207" i="11"/>
  <c r="AH403" i="11"/>
  <c r="BF403" i="11"/>
  <c r="AO431" i="11"/>
  <c r="AO52" i="11"/>
  <c r="AK104" i="11"/>
  <c r="BG323" i="11"/>
  <c r="AH435" i="11"/>
  <c r="BF435" i="11"/>
  <c r="AH499" i="11"/>
  <c r="BF499" i="11"/>
  <c r="AO463" i="11"/>
  <c r="AK463" i="11"/>
  <c r="AK482" i="11"/>
  <c r="AH482" i="11"/>
  <c r="BF482" i="11"/>
  <c r="AK450" i="11"/>
  <c r="AH450" i="11"/>
  <c r="BF450" i="11"/>
  <c r="AH434" i="11"/>
  <c r="BF434" i="11"/>
  <c r="AO434" i="11"/>
  <c r="AO383" i="11"/>
  <c r="AH383" i="11"/>
  <c r="BF383" i="11"/>
  <c r="AK29" i="11"/>
  <c r="AH29" i="11"/>
  <c r="BF29" i="11"/>
  <c r="AO303" i="11"/>
  <c r="AK303" i="11"/>
  <c r="AQ415" i="11"/>
  <c r="AP411" i="11"/>
  <c r="AH467" i="11"/>
  <c r="BF467" i="11"/>
  <c r="AO499" i="11"/>
  <c r="AK367" i="11"/>
  <c r="AH367" i="11"/>
  <c r="BF367" i="11"/>
  <c r="AK495" i="11"/>
  <c r="AH495" i="11"/>
  <c r="BF495" i="11"/>
  <c r="AH451" i="11"/>
  <c r="BF451" i="11"/>
  <c r="AK451" i="11"/>
  <c r="AH419" i="11"/>
  <c r="BF419" i="11"/>
  <c r="AK419" i="11"/>
  <c r="AK355" i="11"/>
  <c r="AH355" i="11"/>
  <c r="BF355" i="11"/>
  <c r="AK247" i="11"/>
  <c r="AO247" i="11"/>
  <c r="AK231" i="11"/>
  <c r="AO231" i="11"/>
  <c r="AK215" i="11"/>
  <c r="AH215" i="11"/>
  <c r="BF215" i="11"/>
  <c r="AO215" i="11"/>
  <c r="AK167" i="11"/>
  <c r="AH167" i="11"/>
  <c r="BF167" i="11"/>
  <c r="AK151" i="11"/>
  <c r="AO151" i="11"/>
  <c r="AH135" i="11"/>
  <c r="BF135" i="11"/>
  <c r="AK135" i="11"/>
  <c r="AK103" i="11"/>
  <c r="AO103" i="11"/>
  <c r="AK39" i="11"/>
  <c r="AH39" i="11"/>
  <c r="BF39" i="11"/>
  <c r="AO496" i="11"/>
  <c r="AH496" i="11"/>
  <c r="BF496" i="11"/>
  <c r="AK472" i="11"/>
  <c r="AO472" i="11"/>
  <c r="AO440" i="11"/>
  <c r="AK440" i="11"/>
  <c r="AK416" i="11"/>
  <c r="AO416" i="11"/>
  <c r="AH360" i="11"/>
  <c r="BF360" i="11"/>
  <c r="AK360" i="11"/>
  <c r="AK312" i="11"/>
  <c r="AO312" i="11"/>
  <c r="AO304" i="11"/>
  <c r="AH304" i="11"/>
  <c r="BF304" i="11"/>
  <c r="AH296" i="11"/>
  <c r="BF296" i="11"/>
  <c r="AO296" i="11"/>
  <c r="AH272" i="11"/>
  <c r="BF272" i="11"/>
  <c r="AK272" i="11"/>
  <c r="AH264" i="11"/>
  <c r="BF264" i="11"/>
  <c r="AK264" i="11"/>
  <c r="AK248" i="11"/>
  <c r="AO248" i="11"/>
  <c r="AH224" i="11"/>
  <c r="BF224" i="11"/>
  <c r="AO224" i="11"/>
  <c r="AK160" i="11"/>
  <c r="AO160" i="11"/>
  <c r="AH144" i="11"/>
  <c r="BF144" i="11"/>
  <c r="AK144" i="11"/>
  <c r="AO96" i="11"/>
  <c r="AH96" i="11"/>
  <c r="BF96" i="11"/>
  <c r="AK88" i="11"/>
  <c r="AO88" i="11"/>
  <c r="AK72" i="11"/>
  <c r="AH72" i="11"/>
  <c r="BF72" i="11"/>
  <c r="AO40" i="11"/>
  <c r="AK40" i="11"/>
  <c r="AF354" i="11"/>
  <c r="AN411" i="11"/>
  <c r="AH201" i="11"/>
  <c r="BF201" i="11"/>
  <c r="AO201" i="11"/>
  <c r="AK201" i="11"/>
  <c r="BE383" i="11"/>
  <c r="AL383" i="11"/>
  <c r="AF383" i="11"/>
  <c r="AI383" i="11"/>
  <c r="AM383" i="11"/>
  <c r="AN383" i="11"/>
  <c r="AG383" i="11"/>
  <c r="AP383" i="11"/>
  <c r="BE496" i="11"/>
  <c r="AG496" i="11"/>
  <c r="AJ496" i="11"/>
  <c r="AN496" i="11"/>
  <c r="AM496" i="11"/>
  <c r="AL496" i="11"/>
  <c r="AP496" i="11"/>
  <c r="AF496" i="11"/>
  <c r="AH317" i="11"/>
  <c r="BF317" i="11"/>
  <c r="AK317" i="11"/>
  <c r="AO317" i="11"/>
  <c r="BE386" i="11"/>
  <c r="BG386" i="11"/>
  <c r="AG386" i="11"/>
  <c r="AF386" i="11"/>
  <c r="AP386" i="11"/>
  <c r="AN386" i="11"/>
  <c r="AI386" i="11"/>
  <c r="AQ386" i="11"/>
  <c r="AL386" i="11"/>
  <c r="AQ443" i="11"/>
  <c r="AG443" i="11"/>
  <c r="BE443" i="11"/>
  <c r="BG443" i="11"/>
  <c r="AM443" i="11"/>
  <c r="AL443" i="11"/>
  <c r="AI443" i="11"/>
  <c r="AN443" i="11"/>
  <c r="AF443" i="11"/>
  <c r="AF500" i="11"/>
  <c r="AQ500" i="11"/>
  <c r="AJ500" i="11"/>
  <c r="BE500" i="11"/>
  <c r="AM500" i="11"/>
  <c r="AG500" i="11"/>
  <c r="AN500" i="11"/>
  <c r="AP500" i="11"/>
  <c r="AK321" i="11"/>
  <c r="AK152" i="11"/>
  <c r="AK280" i="11"/>
  <c r="AH137" i="11"/>
  <c r="BF137" i="11"/>
  <c r="AH372" i="11"/>
  <c r="BF372" i="11"/>
  <c r="AK336" i="11"/>
  <c r="AK443" i="11"/>
  <c r="AH184" i="11"/>
  <c r="BF184" i="11"/>
  <c r="AH440" i="11"/>
  <c r="BF440" i="11"/>
  <c r="AO39" i="11"/>
  <c r="AH55" i="11"/>
  <c r="BF55" i="11"/>
  <c r="AO63" i="11"/>
  <c r="AO71" i="11"/>
  <c r="AK119" i="11"/>
  <c r="AK244" i="11"/>
  <c r="AK468" i="11"/>
  <c r="AH228" i="11"/>
  <c r="BF228" i="11"/>
  <c r="AH251" i="11"/>
  <c r="BF251" i="11"/>
  <c r="AK283" i="11"/>
  <c r="AH48" i="11"/>
  <c r="BF48" i="11"/>
  <c r="AH80" i="11"/>
  <c r="BF80" i="11"/>
  <c r="AO112" i="11"/>
  <c r="AK140" i="11"/>
  <c r="AH172" i="11"/>
  <c r="BF172" i="11"/>
  <c r="AH192" i="11"/>
  <c r="BF192" i="11"/>
  <c r="AO220" i="11"/>
  <c r="AH252" i="11"/>
  <c r="BF252" i="11"/>
  <c r="AO268" i="11"/>
  <c r="AO300" i="11"/>
  <c r="AO336" i="11"/>
  <c r="AH368" i="11"/>
  <c r="BF368" i="11"/>
  <c r="AO408" i="11"/>
  <c r="AK444" i="11"/>
  <c r="AK488" i="11"/>
  <c r="AO73" i="11"/>
  <c r="AH151" i="11"/>
  <c r="BF151" i="11"/>
  <c r="AH231" i="11"/>
  <c r="BF231" i="11"/>
  <c r="AK311" i="11"/>
  <c r="AO471" i="11"/>
  <c r="AO371" i="11"/>
  <c r="AH24" i="11"/>
  <c r="BF24" i="11"/>
  <c r="AO72" i="11"/>
  <c r="AH136" i="11"/>
  <c r="BF136" i="11"/>
  <c r="AH463" i="11"/>
  <c r="BF463" i="11"/>
  <c r="AQ383" i="11"/>
  <c r="AM468" i="11"/>
  <c r="AL500" i="11"/>
  <c r="AK323" i="11"/>
  <c r="AO323" i="11"/>
  <c r="AH335" i="11"/>
  <c r="BF335" i="11"/>
  <c r="AK335" i="11"/>
  <c r="AK455" i="11"/>
  <c r="AO455" i="11"/>
  <c r="AP354" i="11"/>
  <c r="AJ386" i="11"/>
  <c r="AQ496" i="11"/>
  <c r="AK178" i="11"/>
  <c r="AH194" i="11"/>
  <c r="BF194" i="11"/>
  <c r="AO290" i="11"/>
  <c r="AK306" i="11"/>
  <c r="AO354" i="11"/>
  <c r="AO402" i="11"/>
  <c r="AD13" i="11"/>
  <c r="AJ397" i="11"/>
  <c r="AG339" i="11"/>
  <c r="AM339" i="11"/>
  <c r="AG400" i="11"/>
  <c r="BE39" i="11"/>
  <c r="AN39" i="11"/>
  <c r="AP39" i="11"/>
  <c r="AM39" i="11"/>
  <c r="AQ39" i="11"/>
  <c r="AF39" i="11"/>
  <c r="AL39" i="11"/>
  <c r="AI39" i="11"/>
  <c r="AG39" i="11"/>
  <c r="AJ39" i="11"/>
  <c r="BE71" i="11"/>
  <c r="AN71" i="11"/>
  <c r="AF71" i="11"/>
  <c r="AJ71" i="11"/>
  <c r="AG71" i="11"/>
  <c r="AP71" i="11"/>
  <c r="AL71" i="11"/>
  <c r="AQ71" i="11"/>
  <c r="AI71" i="11"/>
  <c r="AM71" i="11"/>
  <c r="BE103" i="11"/>
  <c r="BG103" i="11"/>
  <c r="AN103" i="11"/>
  <c r="AP103" i="11"/>
  <c r="AQ103" i="11"/>
  <c r="AF103" i="11"/>
  <c r="AM103" i="11"/>
  <c r="AL103" i="11"/>
  <c r="AI103" i="11"/>
  <c r="AG103" i="11"/>
  <c r="AJ103" i="11"/>
  <c r="BE135" i="11"/>
  <c r="AN135" i="11"/>
  <c r="AP135" i="11"/>
  <c r="AF135" i="11"/>
  <c r="AJ135" i="11"/>
  <c r="AG135" i="11"/>
  <c r="AQ135" i="11"/>
  <c r="AM135" i="11"/>
  <c r="AL135" i="11"/>
  <c r="AI135" i="11"/>
  <c r="BE167" i="11"/>
  <c r="AN167" i="11"/>
  <c r="AP167" i="11"/>
  <c r="AF167" i="11"/>
  <c r="AL167" i="11"/>
  <c r="AQ167" i="11"/>
  <c r="AI167" i="11"/>
  <c r="AG167" i="11"/>
  <c r="AJ167" i="11"/>
  <c r="AM167" i="11"/>
  <c r="BE199" i="11"/>
  <c r="AN199" i="11"/>
  <c r="AJ199" i="11"/>
  <c r="AQ199" i="11"/>
  <c r="AP199" i="11"/>
  <c r="AM199" i="11"/>
  <c r="AG199" i="11"/>
  <c r="AL199" i="11"/>
  <c r="AI199" i="11"/>
  <c r="AF199" i="11"/>
  <c r="BE231" i="11"/>
  <c r="AN231" i="11"/>
  <c r="AP231" i="11"/>
  <c r="AQ231" i="11"/>
  <c r="AL231" i="11"/>
  <c r="AI231" i="11"/>
  <c r="AG231" i="11"/>
  <c r="AM231" i="11"/>
  <c r="AF231" i="11"/>
  <c r="AJ231" i="11"/>
  <c r="BE263" i="11"/>
  <c r="BG263" i="11"/>
  <c r="AN263" i="11"/>
  <c r="AP263" i="11"/>
  <c r="AQ263" i="11"/>
  <c r="AM263" i="11"/>
  <c r="AJ263" i="11"/>
  <c r="AG263" i="11"/>
  <c r="AL263" i="11"/>
  <c r="AI263" i="11"/>
  <c r="AF263" i="11"/>
  <c r="BE311" i="11"/>
  <c r="AN311" i="11"/>
  <c r="AP311" i="11"/>
  <c r="AQ311" i="11"/>
  <c r="AM311" i="11"/>
  <c r="AL311" i="11"/>
  <c r="AG311" i="11"/>
  <c r="AJ311" i="11"/>
  <c r="AF311" i="11"/>
  <c r="AI311" i="11"/>
  <c r="AK381" i="11"/>
  <c r="AH381" i="11"/>
  <c r="BF381" i="11"/>
  <c r="BE396" i="11"/>
  <c r="AP396" i="11"/>
  <c r="AQ396" i="11"/>
  <c r="AI396" i="11"/>
  <c r="AM396" i="11"/>
  <c r="AN396" i="11"/>
  <c r="AL396" i="11"/>
  <c r="AG396" i="11"/>
  <c r="AJ396" i="11"/>
  <c r="AF396" i="11"/>
  <c r="BE410" i="11"/>
  <c r="AQ410" i="11"/>
  <c r="AN410" i="11"/>
  <c r="AP410" i="11"/>
  <c r="AM410" i="11"/>
  <c r="AI410" i="11"/>
  <c r="AG410" i="11"/>
  <c r="AL410" i="11"/>
  <c r="AF410" i="11"/>
  <c r="AJ410" i="11"/>
  <c r="BE424" i="11"/>
  <c r="BG424" i="11"/>
  <c r="AQ424" i="11"/>
  <c r="AP424" i="11"/>
  <c r="AI424" i="11"/>
  <c r="AL424" i="11"/>
  <c r="AJ424" i="11"/>
  <c r="AN424" i="11"/>
  <c r="AM424" i="11"/>
  <c r="AG424" i="11"/>
  <c r="AF424" i="11"/>
  <c r="BE439" i="11"/>
  <c r="AN439" i="11"/>
  <c r="AP439" i="11"/>
  <c r="AM439" i="11"/>
  <c r="AL439" i="11"/>
  <c r="AG439" i="11"/>
  <c r="AQ439" i="11"/>
  <c r="AJ439" i="11"/>
  <c r="AF439" i="11"/>
  <c r="AI439" i="11"/>
  <c r="BE453" i="11"/>
  <c r="AN453" i="11"/>
  <c r="AQ453" i="11"/>
  <c r="AP453" i="11"/>
  <c r="AL453" i="11"/>
  <c r="AJ453" i="11"/>
  <c r="AI453" i="11"/>
  <c r="AG453" i="11"/>
  <c r="AF453" i="11"/>
  <c r="AM453" i="11"/>
  <c r="BE467" i="11"/>
  <c r="AQ467" i="11"/>
  <c r="AN467" i="11"/>
  <c r="AP467" i="11"/>
  <c r="AL467" i="11"/>
  <c r="AJ467" i="11"/>
  <c r="AM467" i="11"/>
  <c r="AI467" i="11"/>
  <c r="AG467" i="11"/>
  <c r="AF467" i="11"/>
  <c r="BE11" i="11"/>
  <c r="AN11" i="11"/>
  <c r="BE505" i="11"/>
  <c r="AL505" i="11"/>
  <c r="AJ505" i="11"/>
  <c r="AQ505" i="11"/>
  <c r="AP505" i="11"/>
  <c r="AF505" i="11"/>
  <c r="AI505" i="11"/>
  <c r="AG505" i="11"/>
  <c r="AM505" i="11"/>
  <c r="AN505" i="11"/>
  <c r="BE494" i="11"/>
  <c r="BG494" i="11"/>
  <c r="AQ494" i="11"/>
  <c r="AM494" i="11"/>
  <c r="AL494" i="11"/>
  <c r="AJ494" i="11"/>
  <c r="AG494" i="11"/>
  <c r="AN494" i="11"/>
  <c r="AP494" i="11"/>
  <c r="AI494" i="11"/>
  <c r="AF494" i="11"/>
  <c r="BE473" i="11"/>
  <c r="AQ473" i="11"/>
  <c r="AL473" i="11"/>
  <c r="AJ473" i="11"/>
  <c r="AP473" i="11"/>
  <c r="AF473" i="11"/>
  <c r="AN473" i="11"/>
  <c r="AM473" i="11"/>
  <c r="AI473" i="11"/>
  <c r="AG473" i="11"/>
  <c r="BE462" i="11"/>
  <c r="AQ462" i="11"/>
  <c r="AM462" i="11"/>
  <c r="AL462" i="11"/>
  <c r="AJ462" i="11"/>
  <c r="AG462" i="11"/>
  <c r="AN462" i="11"/>
  <c r="AF462" i="11"/>
  <c r="AP462" i="11"/>
  <c r="AI462" i="11"/>
  <c r="BE441" i="11"/>
  <c r="AL441" i="11"/>
  <c r="AJ441" i="11"/>
  <c r="AQ441" i="11"/>
  <c r="AN441" i="11"/>
  <c r="AP441" i="11"/>
  <c r="AF441" i="11"/>
  <c r="AM441" i="11"/>
  <c r="AG441" i="11"/>
  <c r="AI441" i="11"/>
  <c r="BE430" i="11"/>
  <c r="AQ430" i="11"/>
  <c r="AM430" i="11"/>
  <c r="AN430" i="11"/>
  <c r="AL430" i="11"/>
  <c r="AJ430" i="11"/>
  <c r="AG430" i="11"/>
  <c r="AP430" i="11"/>
  <c r="AI430" i="11"/>
  <c r="AF430" i="11"/>
  <c r="BE409" i="11"/>
  <c r="AL409" i="11"/>
  <c r="AJ409" i="11"/>
  <c r="AF409" i="11"/>
  <c r="AN409" i="11"/>
  <c r="AM409" i="11"/>
  <c r="AI409" i="11"/>
  <c r="AQ409" i="11"/>
  <c r="AP409" i="11"/>
  <c r="AG409" i="11"/>
  <c r="BE398" i="11"/>
  <c r="AQ398" i="11"/>
  <c r="AM398" i="11"/>
  <c r="AP398" i="11"/>
  <c r="AL398" i="11"/>
  <c r="AJ398" i="11"/>
  <c r="AG398" i="11"/>
  <c r="AN398" i="11"/>
  <c r="AF398" i="11"/>
  <c r="AI398" i="11"/>
  <c r="BE377" i="11"/>
  <c r="AQ377" i="11"/>
  <c r="AM377" i="11"/>
  <c r="AL377" i="11"/>
  <c r="AJ377" i="11"/>
  <c r="AP377" i="11"/>
  <c r="AF377" i="11"/>
  <c r="AN377" i="11"/>
  <c r="AI377" i="11"/>
  <c r="AG377" i="11"/>
  <c r="BE366" i="11"/>
  <c r="AQ366" i="11"/>
  <c r="AM366" i="11"/>
  <c r="AL366" i="11"/>
  <c r="AJ366" i="11"/>
  <c r="AG366" i="11"/>
  <c r="AP366" i="11"/>
  <c r="AI366" i="11"/>
  <c r="AF366" i="11"/>
  <c r="AN366" i="11"/>
  <c r="BE341" i="11"/>
  <c r="BG341" i="11"/>
  <c r="AN341" i="11"/>
  <c r="AL341" i="11"/>
  <c r="AJ341" i="11"/>
  <c r="AQ341" i="11"/>
  <c r="AP341" i="11"/>
  <c r="AI341" i="11"/>
  <c r="AM341" i="11"/>
  <c r="AG341" i="11"/>
  <c r="AF341" i="11"/>
  <c r="BE325" i="11"/>
  <c r="AN325" i="11"/>
  <c r="AP325" i="11"/>
  <c r="AL325" i="11"/>
  <c r="AJ325" i="11"/>
  <c r="AI325" i="11"/>
  <c r="AG325" i="11"/>
  <c r="AF325" i="11"/>
  <c r="AM325" i="11"/>
  <c r="AQ325" i="11"/>
  <c r="BE309" i="11"/>
  <c r="BG309" i="11"/>
  <c r="AN309" i="11"/>
  <c r="AL309" i="11"/>
  <c r="AJ309" i="11"/>
  <c r="AM309" i="11"/>
  <c r="AI309" i="11"/>
  <c r="AG309" i="11"/>
  <c r="AF309" i="11"/>
  <c r="AP309" i="11"/>
  <c r="AQ309" i="11"/>
  <c r="BE293" i="11"/>
  <c r="AQ293" i="11"/>
  <c r="AN293" i="11"/>
  <c r="AL293" i="11"/>
  <c r="AJ293" i="11"/>
  <c r="AP293" i="11"/>
  <c r="AI293" i="11"/>
  <c r="AM293" i="11"/>
  <c r="AG293" i="11"/>
  <c r="AF293" i="11"/>
  <c r="BE277" i="11"/>
  <c r="AN277" i="11"/>
  <c r="AL277" i="11"/>
  <c r="AJ277" i="11"/>
  <c r="AQ277" i="11"/>
  <c r="AI277" i="11"/>
  <c r="AP277" i="11"/>
  <c r="AG277" i="11"/>
  <c r="AF277" i="11"/>
  <c r="AM277" i="11"/>
  <c r="BE261" i="11"/>
  <c r="AN261" i="11"/>
  <c r="AP261" i="11"/>
  <c r="AL261" i="11"/>
  <c r="AJ261" i="11"/>
  <c r="AI261" i="11"/>
  <c r="AQ261" i="11"/>
  <c r="AG261" i="11"/>
  <c r="AF261" i="11"/>
  <c r="AM261" i="11"/>
  <c r="BE245" i="11"/>
  <c r="AN245" i="11"/>
  <c r="AQ245" i="11"/>
  <c r="AL245" i="11"/>
  <c r="AJ245" i="11"/>
  <c r="AP245" i="11"/>
  <c r="AM245" i="11"/>
  <c r="AI245" i="11"/>
  <c r="AG245" i="11"/>
  <c r="AF245" i="11"/>
  <c r="BE229" i="11"/>
  <c r="BG229" i="11"/>
  <c r="AQ229" i="11"/>
  <c r="AN229" i="11"/>
  <c r="AL229" i="11"/>
  <c r="AJ229" i="11"/>
  <c r="AI229" i="11"/>
  <c r="AG229" i="11"/>
  <c r="AF229" i="11"/>
  <c r="AP229" i="11"/>
  <c r="AM229" i="11"/>
  <c r="BE213" i="11"/>
  <c r="AN213" i="11"/>
  <c r="AL213" i="11"/>
  <c r="AJ213" i="11"/>
  <c r="AQ213" i="11"/>
  <c r="AI213" i="11"/>
  <c r="AP213" i="11"/>
  <c r="AG213" i="11"/>
  <c r="AF213" i="11"/>
  <c r="AM213" i="11"/>
  <c r="BE197" i="11"/>
  <c r="BG197" i="11"/>
  <c r="AP197" i="11"/>
  <c r="AN197" i="11"/>
  <c r="AQ197" i="11"/>
  <c r="AL197" i="11"/>
  <c r="AJ197" i="11"/>
  <c r="AI197" i="11"/>
  <c r="AG197" i="11"/>
  <c r="AF197" i="11"/>
  <c r="AM197" i="11"/>
  <c r="BE181" i="11"/>
  <c r="AP181" i="11"/>
  <c r="AN181" i="11"/>
  <c r="AL181" i="11"/>
  <c r="AJ181" i="11"/>
  <c r="AM181" i="11"/>
  <c r="AI181" i="11"/>
  <c r="AQ181" i="11"/>
  <c r="AG181" i="11"/>
  <c r="AF181" i="11"/>
  <c r="BE165" i="11"/>
  <c r="BG165" i="11"/>
  <c r="AP165" i="11"/>
  <c r="AQ165" i="11"/>
  <c r="AN165" i="11"/>
  <c r="AL165" i="11"/>
  <c r="AJ165" i="11"/>
  <c r="AI165" i="11"/>
  <c r="AG165" i="11"/>
  <c r="AM165" i="11"/>
  <c r="AF165" i="11"/>
  <c r="BE149" i="11"/>
  <c r="BG149" i="11"/>
  <c r="AP149" i="11"/>
  <c r="AN149" i="11"/>
  <c r="AQ149" i="11"/>
  <c r="AL149" i="11"/>
  <c r="AJ149" i="11"/>
  <c r="AI149" i="11"/>
  <c r="AG149" i="11"/>
  <c r="AM149" i="11"/>
  <c r="AF149" i="11"/>
  <c r="BE133" i="11"/>
  <c r="AP133" i="11"/>
  <c r="AN133" i="11"/>
  <c r="AL133" i="11"/>
  <c r="AJ133" i="11"/>
  <c r="AI133" i="11"/>
  <c r="AM133" i="11"/>
  <c r="AG133" i="11"/>
  <c r="AQ133" i="11"/>
  <c r="AF133" i="11"/>
  <c r="BE117" i="11"/>
  <c r="AP117" i="11"/>
  <c r="AN117" i="11"/>
  <c r="AL117" i="11"/>
  <c r="AJ117" i="11"/>
  <c r="AM117" i="11"/>
  <c r="AI117" i="11"/>
  <c r="AG117" i="11"/>
  <c r="AQ117" i="11"/>
  <c r="AF117" i="11"/>
  <c r="BE101" i="11"/>
  <c r="BG101" i="11"/>
  <c r="AP101" i="11"/>
  <c r="AQ101" i="11"/>
  <c r="AN101" i="11"/>
  <c r="AL101" i="11"/>
  <c r="AJ101" i="11"/>
  <c r="AI101" i="11"/>
  <c r="AG101" i="11"/>
  <c r="AM101" i="11"/>
  <c r="AF101" i="11"/>
  <c r="BE85" i="11"/>
  <c r="AP85" i="11"/>
  <c r="AN85" i="11"/>
  <c r="AL85" i="11"/>
  <c r="AJ85" i="11"/>
  <c r="AI85" i="11"/>
  <c r="AM85" i="11"/>
  <c r="AG85" i="11"/>
  <c r="AQ85" i="11"/>
  <c r="AF85" i="11"/>
  <c r="BE69" i="11"/>
  <c r="AP69" i="11"/>
  <c r="AN69" i="11"/>
  <c r="AL69" i="11"/>
  <c r="AJ69" i="11"/>
  <c r="AI69" i="11"/>
  <c r="AG69" i="11"/>
  <c r="AM69" i="11"/>
  <c r="AQ69" i="11"/>
  <c r="AF69" i="11"/>
  <c r="BE53" i="11"/>
  <c r="AP53" i="11"/>
  <c r="AN53" i="11"/>
  <c r="AL53" i="11"/>
  <c r="AJ53" i="11"/>
  <c r="AM53" i="11"/>
  <c r="AI53" i="11"/>
  <c r="AG53" i="11"/>
  <c r="AQ53" i="11"/>
  <c r="AF53" i="11"/>
  <c r="BE37" i="11"/>
  <c r="AP37" i="11"/>
  <c r="AQ37" i="11"/>
  <c r="AN37" i="11"/>
  <c r="AL37" i="11"/>
  <c r="AJ37" i="11"/>
  <c r="AM37" i="11"/>
  <c r="AI37" i="11"/>
  <c r="AG37" i="11"/>
  <c r="AF37" i="11"/>
  <c r="BE21" i="11"/>
  <c r="AN21" i="11"/>
  <c r="BE17" i="11"/>
  <c r="AN17" i="11"/>
  <c r="AK456" i="11"/>
  <c r="AH456" i="11"/>
  <c r="BF456" i="11"/>
  <c r="AH448" i="11"/>
  <c r="BF448" i="11"/>
  <c r="AK448" i="11"/>
  <c r="AK392" i="11"/>
  <c r="AH392" i="11"/>
  <c r="BF392" i="11"/>
  <c r="AH384" i="11"/>
  <c r="BF384" i="11"/>
  <c r="AK384" i="11"/>
  <c r="AH288" i="11"/>
  <c r="BF288" i="11"/>
  <c r="AK288" i="11"/>
  <c r="AO232" i="11"/>
  <c r="AH232" i="11"/>
  <c r="BF232" i="11"/>
  <c r="AK232" i="11"/>
  <c r="AO168" i="11"/>
  <c r="AH168" i="11"/>
  <c r="BF168" i="11"/>
  <c r="AH32" i="11"/>
  <c r="BF32" i="11"/>
  <c r="AO32" i="11"/>
  <c r="AK32" i="11"/>
  <c r="BE350" i="11"/>
  <c r="AQ350" i="11"/>
  <c r="AM350" i="11"/>
  <c r="AP350" i="11"/>
  <c r="AL350" i="11"/>
  <c r="AJ350" i="11"/>
  <c r="AG350" i="11"/>
  <c r="AI350" i="11"/>
  <c r="AF350" i="11"/>
  <c r="AN350" i="11"/>
  <c r="BE342" i="11"/>
  <c r="AQ342" i="11"/>
  <c r="AG342" i="11"/>
  <c r="AJ342" i="11"/>
  <c r="AP342" i="11"/>
  <c r="AM342" i="11"/>
  <c r="AF342" i="11"/>
  <c r="AL342" i="11"/>
  <c r="AN342" i="11"/>
  <c r="AI342" i="11"/>
  <c r="BE334" i="11"/>
  <c r="BG334" i="11"/>
  <c r="AQ334" i="11"/>
  <c r="AM334" i="11"/>
  <c r="AL334" i="11"/>
  <c r="AJ334" i="11"/>
  <c r="AG334" i="11"/>
  <c r="AN334" i="11"/>
  <c r="AF334" i="11"/>
  <c r="AP334" i="11"/>
  <c r="AI334" i="11"/>
  <c r="BE326" i="11"/>
  <c r="AQ326" i="11"/>
  <c r="AN326" i="11"/>
  <c r="AG326" i="11"/>
  <c r="AP326" i="11"/>
  <c r="AL326" i="11"/>
  <c r="AF326" i="11"/>
  <c r="AM326" i="11"/>
  <c r="AJ326" i="11"/>
  <c r="AI326" i="11"/>
  <c r="BE318" i="11"/>
  <c r="AQ318" i="11"/>
  <c r="AP318" i="11"/>
  <c r="AN318" i="11"/>
  <c r="AM318" i="11"/>
  <c r="AL318" i="11"/>
  <c r="AJ318" i="11"/>
  <c r="AG318" i="11"/>
  <c r="AF318" i="11"/>
  <c r="AI318" i="11"/>
  <c r="BE310" i="11"/>
  <c r="AQ310" i="11"/>
  <c r="AP310" i="11"/>
  <c r="AG310" i="11"/>
  <c r="AL310" i="11"/>
  <c r="AN310" i="11"/>
  <c r="AI310" i="11"/>
  <c r="AF310" i="11"/>
  <c r="AM310" i="11"/>
  <c r="AJ310" i="11"/>
  <c r="BE302" i="11"/>
  <c r="AQ302" i="11"/>
  <c r="AM302" i="11"/>
  <c r="AP302" i="11"/>
  <c r="AL302" i="11"/>
  <c r="AJ302" i="11"/>
  <c r="AG302" i="11"/>
  <c r="AI302" i="11"/>
  <c r="AF302" i="11"/>
  <c r="AN302" i="11"/>
  <c r="BE294" i="11"/>
  <c r="AQ294" i="11"/>
  <c r="AM294" i="11"/>
  <c r="AG294" i="11"/>
  <c r="AN294" i="11"/>
  <c r="AI294" i="11"/>
  <c r="AJ294" i="11"/>
  <c r="AF294" i="11"/>
  <c r="AP294" i="11"/>
  <c r="AL294" i="11"/>
  <c r="BE286" i="11"/>
  <c r="BG286" i="11"/>
  <c r="AQ286" i="11"/>
  <c r="AM286" i="11"/>
  <c r="AL286" i="11"/>
  <c r="AJ286" i="11"/>
  <c r="AG286" i="11"/>
  <c r="AI286" i="11"/>
  <c r="AF286" i="11"/>
  <c r="AN286" i="11"/>
  <c r="AP286" i="11"/>
  <c r="BE278" i="11"/>
  <c r="AQ278" i="11"/>
  <c r="AG278" i="11"/>
  <c r="AJ278" i="11"/>
  <c r="AP278" i="11"/>
  <c r="AF278" i="11"/>
  <c r="AM278" i="11"/>
  <c r="AL278" i="11"/>
  <c r="AI278" i="11"/>
  <c r="AN278" i="11"/>
  <c r="BE270" i="11"/>
  <c r="AQ270" i="11"/>
  <c r="AM270" i="11"/>
  <c r="AN270" i="11"/>
  <c r="AL270" i="11"/>
  <c r="AJ270" i="11"/>
  <c r="AG270" i="11"/>
  <c r="AF270" i="11"/>
  <c r="AP270" i="11"/>
  <c r="AI270" i="11"/>
  <c r="BE262" i="11"/>
  <c r="AQ262" i="11"/>
  <c r="AN262" i="11"/>
  <c r="AG262" i="11"/>
  <c r="AP262" i="11"/>
  <c r="AL262" i="11"/>
  <c r="AF262" i="11"/>
  <c r="AJ262" i="11"/>
  <c r="AM262" i="11"/>
  <c r="AI262" i="11"/>
  <c r="BE254" i="11"/>
  <c r="BG254" i="11"/>
  <c r="AQ254" i="11"/>
  <c r="AP254" i="11"/>
  <c r="AN254" i="11"/>
  <c r="AM254" i="11"/>
  <c r="AL254" i="11"/>
  <c r="AJ254" i="11"/>
  <c r="AG254" i="11"/>
  <c r="AF254" i="11"/>
  <c r="AI254" i="11"/>
  <c r="BE246" i="11"/>
  <c r="AQ246" i="11"/>
  <c r="AP246" i="11"/>
  <c r="AG246" i="11"/>
  <c r="AM246" i="11"/>
  <c r="AL246" i="11"/>
  <c r="AN246" i="11"/>
  <c r="AI246" i="11"/>
  <c r="AF246" i="11"/>
  <c r="AJ246" i="11"/>
  <c r="BE238" i="11"/>
  <c r="BG238" i="11"/>
  <c r="AQ238" i="11"/>
  <c r="AM238" i="11"/>
  <c r="AL238" i="11"/>
  <c r="AJ238" i="11"/>
  <c r="AG238" i="11"/>
  <c r="AP238" i="11"/>
  <c r="AI238" i="11"/>
  <c r="AF238" i="11"/>
  <c r="AN238" i="11"/>
  <c r="BE230" i="11"/>
  <c r="AQ230" i="11"/>
  <c r="AM230" i="11"/>
  <c r="AG230" i="11"/>
  <c r="AN230" i="11"/>
  <c r="AI230" i="11"/>
  <c r="AJ230" i="11"/>
  <c r="AF230" i="11"/>
  <c r="AP230" i="11"/>
  <c r="AL230" i="11"/>
  <c r="BE222" i="11"/>
  <c r="AQ222" i="11"/>
  <c r="AM222" i="11"/>
  <c r="AN222" i="11"/>
  <c r="AL222" i="11"/>
  <c r="AJ222" i="11"/>
  <c r="AG222" i="11"/>
  <c r="AI222" i="11"/>
  <c r="AF222" i="11"/>
  <c r="AP222" i="11"/>
  <c r="BE214" i="11"/>
  <c r="AQ214" i="11"/>
  <c r="AN214" i="11"/>
  <c r="AG214" i="11"/>
  <c r="AJ214" i="11"/>
  <c r="AP214" i="11"/>
  <c r="AF214" i="11"/>
  <c r="AL214" i="11"/>
  <c r="AM214" i="11"/>
  <c r="AI214" i="11"/>
  <c r="BE206" i="11"/>
  <c r="AQ206" i="11"/>
  <c r="AM206" i="11"/>
  <c r="AP206" i="11"/>
  <c r="AL206" i="11"/>
  <c r="AJ206" i="11"/>
  <c r="AG206" i="11"/>
  <c r="AN206" i="11"/>
  <c r="AF206" i="11"/>
  <c r="AI206" i="11"/>
  <c r="BE198" i="11"/>
  <c r="AQ198" i="11"/>
  <c r="AN198" i="11"/>
  <c r="AG198" i="11"/>
  <c r="AP198" i="11"/>
  <c r="AM198" i="11"/>
  <c r="AL198" i="11"/>
  <c r="AF198" i="11"/>
  <c r="AJ198" i="11"/>
  <c r="AI198" i="11"/>
  <c r="BE190" i="11"/>
  <c r="AQ190" i="11"/>
  <c r="AN190" i="11"/>
  <c r="AM190" i="11"/>
  <c r="AL190" i="11"/>
  <c r="AJ190" i="11"/>
  <c r="AG190" i="11"/>
  <c r="AF190" i="11"/>
  <c r="AP190" i="11"/>
  <c r="AI190" i="11"/>
  <c r="BE182" i="11"/>
  <c r="AQ182" i="11"/>
  <c r="AP182" i="11"/>
  <c r="AG182" i="11"/>
  <c r="AL182" i="11"/>
  <c r="AN182" i="11"/>
  <c r="AM182" i="11"/>
  <c r="AI182" i="11"/>
  <c r="AJ182" i="11"/>
  <c r="AF182" i="11"/>
  <c r="BE174" i="11"/>
  <c r="AQ174" i="11"/>
  <c r="AP174" i="11"/>
  <c r="AM174" i="11"/>
  <c r="AN174" i="11"/>
  <c r="AL174" i="11"/>
  <c r="AJ174" i="11"/>
  <c r="AG174" i="11"/>
  <c r="AI174" i="11"/>
  <c r="AF174" i="11"/>
  <c r="BE166" i="11"/>
  <c r="BG166" i="11"/>
  <c r="AQ166" i="11"/>
  <c r="AN166" i="11"/>
  <c r="AM166" i="11"/>
  <c r="AG166" i="11"/>
  <c r="AI166" i="11"/>
  <c r="AP166" i="11"/>
  <c r="AJ166" i="11"/>
  <c r="AL166" i="11"/>
  <c r="AF166" i="11"/>
  <c r="BE158" i="11"/>
  <c r="AQ158" i="11"/>
  <c r="AM158" i="11"/>
  <c r="AL158" i="11"/>
  <c r="AJ158" i="11"/>
  <c r="AG158" i="11"/>
  <c r="AI158" i="11"/>
  <c r="AN158" i="11"/>
  <c r="AF158" i="11"/>
  <c r="AP158" i="11"/>
  <c r="BE150" i="11"/>
  <c r="AQ150" i="11"/>
  <c r="AG150" i="11"/>
  <c r="AM150" i="11"/>
  <c r="AJ150" i="11"/>
  <c r="AP150" i="11"/>
  <c r="AN150" i="11"/>
  <c r="AL150" i="11"/>
  <c r="AI150" i="11"/>
  <c r="AF150" i="11"/>
  <c r="BE142" i="11"/>
  <c r="BG142" i="11"/>
  <c r="AQ142" i="11"/>
  <c r="AM142" i="11"/>
  <c r="AP142" i="11"/>
  <c r="AL142" i="11"/>
  <c r="AJ142" i="11"/>
  <c r="AG142" i="11"/>
  <c r="AN142" i="11"/>
  <c r="AF142" i="11"/>
  <c r="AI142" i="11"/>
  <c r="BE134" i="11"/>
  <c r="AQ134" i="11"/>
  <c r="AN134" i="11"/>
  <c r="AG134" i="11"/>
  <c r="AP134" i="11"/>
  <c r="AM134" i="11"/>
  <c r="AL134" i="11"/>
  <c r="AJ134" i="11"/>
  <c r="AF134" i="11"/>
  <c r="AI134" i="11"/>
  <c r="BE126" i="11"/>
  <c r="AQ126" i="11"/>
  <c r="AP126" i="11"/>
  <c r="AN126" i="11"/>
  <c r="AM126" i="11"/>
  <c r="AL126" i="11"/>
  <c r="AJ126" i="11"/>
  <c r="AG126" i="11"/>
  <c r="AF126" i="11"/>
  <c r="AI126" i="11"/>
  <c r="BE118" i="11"/>
  <c r="AQ118" i="11"/>
  <c r="AP118" i="11"/>
  <c r="AN118" i="11"/>
  <c r="AG118" i="11"/>
  <c r="AL118" i="11"/>
  <c r="AI118" i="11"/>
  <c r="AM118" i="11"/>
  <c r="AJ118" i="11"/>
  <c r="AF118" i="11"/>
  <c r="BE110" i="11"/>
  <c r="AQ110" i="11"/>
  <c r="AP110" i="11"/>
  <c r="AM110" i="11"/>
  <c r="AL110" i="11"/>
  <c r="AJ110" i="11"/>
  <c r="AG110" i="11"/>
  <c r="AI110" i="11"/>
  <c r="AF110" i="11"/>
  <c r="AN110" i="11"/>
  <c r="BE102" i="11"/>
  <c r="AQ102" i="11"/>
  <c r="AM102" i="11"/>
  <c r="AG102" i="11"/>
  <c r="AI102" i="11"/>
  <c r="AJ102" i="11"/>
  <c r="AP102" i="11"/>
  <c r="AF102" i="11"/>
  <c r="AL102" i="11"/>
  <c r="AN102" i="11"/>
  <c r="BE94" i="11"/>
  <c r="AQ94" i="11"/>
  <c r="AM94" i="11"/>
  <c r="AL94" i="11"/>
  <c r="AJ94" i="11"/>
  <c r="AG94" i="11"/>
  <c r="AP94" i="11"/>
  <c r="AI94" i="11"/>
  <c r="AN94" i="11"/>
  <c r="AF94" i="11"/>
  <c r="BE86" i="11"/>
  <c r="AQ86" i="11"/>
  <c r="AG86" i="11"/>
  <c r="AJ86" i="11"/>
  <c r="AM86" i="11"/>
  <c r="AP86" i="11"/>
  <c r="AN86" i="11"/>
  <c r="AL86" i="11"/>
  <c r="AI86" i="11"/>
  <c r="AF86" i="11"/>
  <c r="BE78" i="11"/>
  <c r="BG78" i="11"/>
  <c r="AQ78" i="11"/>
  <c r="AP78" i="11"/>
  <c r="AM78" i="11"/>
  <c r="AL78" i="11"/>
  <c r="AJ78" i="11"/>
  <c r="AG78" i="11"/>
  <c r="AN78" i="11"/>
  <c r="AF78" i="11"/>
  <c r="AI78" i="11"/>
  <c r="BE70" i="11"/>
  <c r="AQ70" i="11"/>
  <c r="AP70" i="11"/>
  <c r="AN70" i="11"/>
  <c r="AG70" i="11"/>
  <c r="AL70" i="11"/>
  <c r="AM70" i="11"/>
  <c r="AJ70" i="11"/>
  <c r="AF70" i="11"/>
  <c r="AI70" i="11"/>
  <c r="BE62" i="11"/>
  <c r="AQ62" i="11"/>
  <c r="AN62" i="11"/>
  <c r="AM62" i="11"/>
  <c r="AL62" i="11"/>
  <c r="AJ62" i="11"/>
  <c r="AG62" i="11"/>
  <c r="AP62" i="11"/>
  <c r="AF62" i="11"/>
  <c r="AI62" i="11"/>
  <c r="BE54" i="11"/>
  <c r="AQ54" i="11"/>
  <c r="AP54" i="11"/>
  <c r="AG54" i="11"/>
  <c r="AN54" i="11"/>
  <c r="AL54" i="11"/>
  <c r="AI54" i="11"/>
  <c r="AM54" i="11"/>
  <c r="AF54" i="11"/>
  <c r="AJ54" i="11"/>
  <c r="BE46" i="11"/>
  <c r="AQ46" i="11"/>
  <c r="AP46" i="11"/>
  <c r="AM46" i="11"/>
  <c r="AL46" i="11"/>
  <c r="AJ46" i="11"/>
  <c r="AG46" i="11"/>
  <c r="AI46" i="11"/>
  <c r="AF46" i="11"/>
  <c r="AN46" i="11"/>
  <c r="BE38" i="11"/>
  <c r="AQ38" i="11"/>
  <c r="AG38" i="11"/>
  <c r="AI38" i="11"/>
  <c r="AM38" i="11"/>
  <c r="AJ38" i="11"/>
  <c r="AN38" i="11"/>
  <c r="AL38" i="11"/>
  <c r="AP38" i="11"/>
  <c r="AF38" i="11"/>
  <c r="BE30" i="11"/>
  <c r="BG30" i="11"/>
  <c r="AQ30" i="11"/>
  <c r="AP30" i="11"/>
  <c r="AL30" i="11"/>
  <c r="AJ30" i="11"/>
  <c r="AG30" i="11"/>
  <c r="AI30" i="11"/>
  <c r="AN30" i="11"/>
  <c r="AF30" i="11"/>
  <c r="AM30" i="11"/>
  <c r="BE22" i="11"/>
  <c r="AQ22" i="11"/>
  <c r="AP22" i="11"/>
  <c r="AG22" i="11"/>
  <c r="AM22" i="11"/>
  <c r="AJ22" i="11"/>
  <c r="AN22" i="11"/>
  <c r="AL22" i="11"/>
  <c r="AI22" i="11"/>
  <c r="AF22" i="11"/>
  <c r="BE59" i="11"/>
  <c r="AN59" i="11"/>
  <c r="AQ59" i="11"/>
  <c r="AP59" i="11"/>
  <c r="AM59" i="11"/>
  <c r="AF59" i="11"/>
  <c r="AI59" i="11"/>
  <c r="AG59" i="11"/>
  <c r="AJ59" i="11"/>
  <c r="AL59" i="11"/>
  <c r="BE91" i="11"/>
  <c r="BG91" i="11"/>
  <c r="AN91" i="11"/>
  <c r="AF91" i="11"/>
  <c r="AG91" i="11"/>
  <c r="AL91" i="11"/>
  <c r="AQ91" i="11"/>
  <c r="AJ91" i="11"/>
  <c r="AP91" i="11"/>
  <c r="AM91" i="11"/>
  <c r="AI91" i="11"/>
  <c r="BE123" i="11"/>
  <c r="AN123" i="11"/>
  <c r="AQ123" i="11"/>
  <c r="AM123" i="11"/>
  <c r="AF123" i="11"/>
  <c r="AI123" i="11"/>
  <c r="AG123" i="11"/>
  <c r="AJ123" i="11"/>
  <c r="AL123" i="11"/>
  <c r="AP123" i="11"/>
  <c r="BE155" i="11"/>
  <c r="AN155" i="11"/>
  <c r="AP155" i="11"/>
  <c r="AF155" i="11"/>
  <c r="AG155" i="11"/>
  <c r="AL155" i="11"/>
  <c r="AQ155" i="11"/>
  <c r="AM155" i="11"/>
  <c r="AJ155" i="11"/>
  <c r="AI155" i="11"/>
  <c r="BE187" i="11"/>
  <c r="AN187" i="11"/>
  <c r="AQ187" i="11"/>
  <c r="AM187" i="11"/>
  <c r="AF187" i="11"/>
  <c r="AI187" i="11"/>
  <c r="AG187" i="11"/>
  <c r="AJ187" i="11"/>
  <c r="AP187" i="11"/>
  <c r="AL187" i="11"/>
  <c r="BE219" i="11"/>
  <c r="AN219" i="11"/>
  <c r="AG219" i="11"/>
  <c r="AQ219" i="11"/>
  <c r="AM219" i="11"/>
  <c r="AL219" i="11"/>
  <c r="AP219" i="11"/>
  <c r="AJ219" i="11"/>
  <c r="AI219" i="11"/>
  <c r="AF219" i="11"/>
  <c r="BE251" i="11"/>
  <c r="AN251" i="11"/>
  <c r="AQ251" i="11"/>
  <c r="AM251" i="11"/>
  <c r="AI251" i="11"/>
  <c r="AG251" i="11"/>
  <c r="AP251" i="11"/>
  <c r="AJ251" i="11"/>
  <c r="AL251" i="11"/>
  <c r="AF251" i="11"/>
  <c r="AO281" i="11"/>
  <c r="AH281" i="11"/>
  <c r="BF281" i="11"/>
  <c r="AK281" i="11"/>
  <c r="BE303" i="11"/>
  <c r="AN303" i="11"/>
  <c r="AQ303" i="11"/>
  <c r="AP303" i="11"/>
  <c r="AI303" i="11"/>
  <c r="AM303" i="11"/>
  <c r="AL303" i="11"/>
  <c r="AG303" i="11"/>
  <c r="AF303" i="11"/>
  <c r="AJ303" i="11"/>
  <c r="AK345" i="11"/>
  <c r="AO345" i="11"/>
  <c r="AH345" i="11"/>
  <c r="BF345" i="11"/>
  <c r="BE362" i="11"/>
  <c r="AQ362" i="11"/>
  <c r="AN362" i="11"/>
  <c r="AI362" i="11"/>
  <c r="AG362" i="11"/>
  <c r="AM362" i="11"/>
  <c r="AL362" i="11"/>
  <c r="AF362" i="11"/>
  <c r="AP362" i="11"/>
  <c r="AJ362" i="11"/>
  <c r="BE376" i="11"/>
  <c r="BG376" i="11"/>
  <c r="AQ376" i="11"/>
  <c r="AP376" i="11"/>
  <c r="AM376" i="11"/>
  <c r="AN376" i="11"/>
  <c r="AI376" i="11"/>
  <c r="AL376" i="11"/>
  <c r="AJ376" i="11"/>
  <c r="AG376" i="11"/>
  <c r="AF376" i="11"/>
  <c r="BE391" i="11"/>
  <c r="AN391" i="11"/>
  <c r="AP391" i="11"/>
  <c r="AQ391" i="11"/>
  <c r="AM391" i="11"/>
  <c r="AJ391" i="11"/>
  <c r="AG391" i="11"/>
  <c r="AI391" i="11"/>
  <c r="AL391" i="11"/>
  <c r="AF391" i="11"/>
  <c r="BE405" i="11"/>
  <c r="BG405" i="11"/>
  <c r="AN405" i="11"/>
  <c r="AQ405" i="11"/>
  <c r="AL405" i="11"/>
  <c r="AJ405" i="11"/>
  <c r="AI405" i="11"/>
  <c r="AG405" i="11"/>
  <c r="AF405" i="11"/>
  <c r="AP405" i="11"/>
  <c r="AM405" i="11"/>
  <c r="BE419" i="11"/>
  <c r="AQ419" i="11"/>
  <c r="AN419" i="11"/>
  <c r="AL419" i="11"/>
  <c r="AJ419" i="11"/>
  <c r="AP419" i="11"/>
  <c r="AM419" i="11"/>
  <c r="AI419" i="11"/>
  <c r="AF419" i="11"/>
  <c r="AG419" i="11"/>
  <c r="AK461" i="11"/>
  <c r="AO461" i="11"/>
  <c r="AH461" i="11"/>
  <c r="BF461" i="11"/>
  <c r="BG461" i="11"/>
  <c r="BE476" i="11"/>
  <c r="AP476" i="11"/>
  <c r="AN476" i="11"/>
  <c r="AI476" i="11"/>
  <c r="AM476" i="11"/>
  <c r="AJ476" i="11"/>
  <c r="AG476" i="11"/>
  <c r="AQ476" i="11"/>
  <c r="AL476" i="11"/>
  <c r="AF476" i="11"/>
  <c r="BE490" i="11"/>
  <c r="AQ490" i="11"/>
  <c r="AN490" i="11"/>
  <c r="AM490" i="11"/>
  <c r="AI490" i="11"/>
  <c r="AG490" i="11"/>
  <c r="AP490" i="11"/>
  <c r="AL490" i="11"/>
  <c r="AF490" i="11"/>
  <c r="AJ490" i="11"/>
  <c r="BE504" i="11"/>
  <c r="AQ504" i="11"/>
  <c r="AP504" i="11"/>
  <c r="AN504" i="11"/>
  <c r="AI504" i="11"/>
  <c r="AL504" i="11"/>
  <c r="AJ504" i="11"/>
  <c r="AM504" i="11"/>
  <c r="AF504" i="11"/>
  <c r="AG504" i="11"/>
  <c r="AO173" i="11"/>
  <c r="AK173" i="11"/>
  <c r="AH173" i="11"/>
  <c r="BF173" i="11"/>
  <c r="AO205" i="11"/>
  <c r="AH205" i="11"/>
  <c r="BF205" i="11"/>
  <c r="AO237" i="11"/>
  <c r="AH237" i="11"/>
  <c r="BF237" i="11"/>
  <c r="AK237" i="11"/>
  <c r="AK269" i="11"/>
  <c r="AO269" i="11"/>
  <c r="AH269" i="11"/>
  <c r="BF269" i="11"/>
  <c r="BE315" i="11"/>
  <c r="AN315" i="11"/>
  <c r="AQ315" i="11"/>
  <c r="AM315" i="11"/>
  <c r="AI315" i="11"/>
  <c r="AG315" i="11"/>
  <c r="AP315" i="11"/>
  <c r="AJ315" i="11"/>
  <c r="AL315" i="11"/>
  <c r="AF315" i="11"/>
  <c r="BE356" i="11"/>
  <c r="AP356" i="11"/>
  <c r="AM356" i="11"/>
  <c r="AI356" i="11"/>
  <c r="AN356" i="11"/>
  <c r="AJ356" i="11"/>
  <c r="AQ356" i="11"/>
  <c r="AG356" i="11"/>
  <c r="AL356" i="11"/>
  <c r="AF356" i="11"/>
  <c r="BE370" i="11"/>
  <c r="AQ370" i="11"/>
  <c r="AP370" i="11"/>
  <c r="AG370" i="11"/>
  <c r="AN370" i="11"/>
  <c r="AJ370" i="11"/>
  <c r="AM370" i="11"/>
  <c r="AF370" i="11"/>
  <c r="AI370" i="11"/>
  <c r="AL370" i="11"/>
  <c r="BE384" i="11"/>
  <c r="AP384" i="11"/>
  <c r="AN384" i="11"/>
  <c r="AI384" i="11"/>
  <c r="AJ384" i="11"/>
  <c r="AG384" i="11"/>
  <c r="AQ384" i="11"/>
  <c r="AM384" i="11"/>
  <c r="AL384" i="11"/>
  <c r="AF384" i="11"/>
  <c r="BE399" i="11"/>
  <c r="AN399" i="11"/>
  <c r="AI399" i="11"/>
  <c r="AQ399" i="11"/>
  <c r="AJ399" i="11"/>
  <c r="AM399" i="11"/>
  <c r="AG399" i="11"/>
  <c r="AF399" i="11"/>
  <c r="AL399" i="11"/>
  <c r="AP399" i="11"/>
  <c r="BE413" i="11"/>
  <c r="AQ413" i="11"/>
  <c r="AP413" i="11"/>
  <c r="AL413" i="11"/>
  <c r="AJ413" i="11"/>
  <c r="AN413" i="11"/>
  <c r="AF413" i="11"/>
  <c r="AM413" i="11"/>
  <c r="AI413" i="11"/>
  <c r="AG413" i="11"/>
  <c r="BE427" i="11"/>
  <c r="AN427" i="11"/>
  <c r="AP427" i="11"/>
  <c r="AJ427" i="11"/>
  <c r="AG427" i="11"/>
  <c r="AQ427" i="11"/>
  <c r="AM427" i="11"/>
  <c r="AI427" i="11"/>
  <c r="AF427" i="11"/>
  <c r="AL427" i="11"/>
  <c r="AK441" i="11"/>
  <c r="AO441" i="11"/>
  <c r="AH441" i="11"/>
  <c r="BF441" i="11"/>
  <c r="AK469" i="11"/>
  <c r="AO469" i="11"/>
  <c r="BE484" i="11"/>
  <c r="BG484" i="11"/>
  <c r="AP484" i="11"/>
  <c r="AI484" i="11"/>
  <c r="AQ484" i="11"/>
  <c r="AN484" i="11"/>
  <c r="AJ484" i="11"/>
  <c r="AM484" i="11"/>
  <c r="AG484" i="11"/>
  <c r="AL484" i="11"/>
  <c r="AF484" i="11"/>
  <c r="BE498" i="11"/>
  <c r="AQ498" i="11"/>
  <c r="AP498" i="11"/>
  <c r="AM498" i="11"/>
  <c r="AN498" i="11"/>
  <c r="AG498" i="11"/>
  <c r="AJ498" i="11"/>
  <c r="AF498" i="11"/>
  <c r="AI498" i="11"/>
  <c r="AL498" i="11"/>
  <c r="AK205" i="11"/>
  <c r="AH293" i="11"/>
  <c r="BF293" i="11"/>
  <c r="AO381" i="11"/>
  <c r="AH369" i="11"/>
  <c r="BF369" i="11"/>
  <c r="AH433" i="11"/>
  <c r="BF433" i="11"/>
  <c r="AH497" i="11"/>
  <c r="BF497" i="11"/>
  <c r="AO212" i="11"/>
  <c r="AK180" i="11"/>
  <c r="AK324" i="11"/>
  <c r="AK388" i="11"/>
  <c r="AH63" i="11"/>
  <c r="BF63" i="11"/>
  <c r="AH127" i="11"/>
  <c r="BF127" i="11"/>
  <c r="AH212" i="11"/>
  <c r="BF212" i="11"/>
  <c r="AH340" i="11"/>
  <c r="BF340" i="11"/>
  <c r="AH468" i="11"/>
  <c r="BF468" i="11"/>
  <c r="AO141" i="11"/>
  <c r="AO127" i="11"/>
  <c r="AK168" i="11"/>
  <c r="AK368" i="11"/>
  <c r="AK496" i="11"/>
  <c r="AH56" i="11"/>
  <c r="BF56" i="11"/>
  <c r="AH120" i="11"/>
  <c r="BF120" i="11"/>
  <c r="AH216" i="11"/>
  <c r="BF216" i="11"/>
  <c r="AH344" i="11"/>
  <c r="BF344" i="11"/>
  <c r="AH472" i="11"/>
  <c r="BF472" i="11"/>
  <c r="AK31" i="11"/>
  <c r="AK95" i="11"/>
  <c r="AO119" i="11"/>
  <c r="AO135" i="11"/>
  <c r="AO143" i="11"/>
  <c r="AO192" i="11"/>
  <c r="AO456" i="11"/>
  <c r="AK372" i="11"/>
  <c r="AK500" i="11"/>
  <c r="AH100" i="11"/>
  <c r="BF100" i="11"/>
  <c r="AH388" i="11"/>
  <c r="BF388" i="11"/>
  <c r="AH28" i="11"/>
  <c r="BF28" i="11"/>
  <c r="AK48" i="11"/>
  <c r="AK64" i="11"/>
  <c r="AO80" i="11"/>
  <c r="AO108" i="11"/>
  <c r="AH124" i="11"/>
  <c r="BF124" i="11"/>
  <c r="AO140" i="11"/>
  <c r="AK148" i="11"/>
  <c r="AO156" i="11"/>
  <c r="AO176" i="11"/>
  <c r="AH204" i="11"/>
  <c r="BF204" i="11"/>
  <c r="AO208" i="11"/>
  <c r="AH236" i="11"/>
  <c r="BF236" i="11"/>
  <c r="AK240" i="11"/>
  <c r="AH256" i="11"/>
  <c r="BF256" i="11"/>
  <c r="AO276" i="11"/>
  <c r="AO284" i="11"/>
  <c r="AO316" i="11"/>
  <c r="AO328" i="11"/>
  <c r="AH348" i="11"/>
  <c r="BF348" i="11"/>
  <c r="AH352" i="11"/>
  <c r="BF352" i="11"/>
  <c r="AO380" i="11"/>
  <c r="AH412" i="11"/>
  <c r="BF412" i="11"/>
  <c r="AH416" i="11"/>
  <c r="BF416" i="11"/>
  <c r="AO444" i="11"/>
  <c r="AH476" i="11"/>
  <c r="BF476" i="11"/>
  <c r="AH480" i="11"/>
  <c r="BF480" i="11"/>
  <c r="AO508" i="11"/>
  <c r="AO93" i="11"/>
  <c r="AH199" i="11"/>
  <c r="BF199" i="11"/>
  <c r="AO263" i="11"/>
  <c r="AH391" i="11"/>
  <c r="BF391" i="11"/>
  <c r="AH159" i="11"/>
  <c r="BF159" i="11"/>
  <c r="AK175" i="11"/>
  <c r="AH191" i="11"/>
  <c r="BF191" i="11"/>
  <c r="AK207" i="11"/>
  <c r="AH303" i="11"/>
  <c r="BF303" i="11"/>
  <c r="AO335" i="11"/>
  <c r="AO355" i="11"/>
  <c r="AO387" i="11"/>
  <c r="AO451" i="11"/>
  <c r="AH40" i="11"/>
  <c r="BF40" i="11"/>
  <c r="AO68" i="11"/>
  <c r="AH84" i="11"/>
  <c r="BF84" i="11"/>
  <c r="AO104" i="11"/>
  <c r="AH132" i="11"/>
  <c r="BF132" i="11"/>
  <c r="AK383" i="11"/>
  <c r="AO419" i="11"/>
  <c r="AK447" i="11"/>
  <c r="AO483" i="11"/>
  <c r="BE47" i="11"/>
  <c r="BG47" i="11"/>
  <c r="AP47" i="11"/>
  <c r="AN47" i="11"/>
  <c r="AQ47" i="11"/>
  <c r="AI47" i="11"/>
  <c r="AF47" i="11"/>
  <c r="AM47" i="11"/>
  <c r="AL47" i="11"/>
  <c r="AG47" i="11"/>
  <c r="AJ47" i="11"/>
  <c r="BE79" i="11"/>
  <c r="AP79" i="11"/>
  <c r="AN79" i="11"/>
  <c r="AI79" i="11"/>
  <c r="AF79" i="11"/>
  <c r="AQ79" i="11"/>
  <c r="AJ79" i="11"/>
  <c r="AM79" i="11"/>
  <c r="AL79" i="11"/>
  <c r="AG79" i="11"/>
  <c r="BE111" i="11"/>
  <c r="BG111" i="11"/>
  <c r="AP111" i="11"/>
  <c r="AN111" i="11"/>
  <c r="AI111" i="11"/>
  <c r="AF111" i="11"/>
  <c r="AQ111" i="11"/>
  <c r="AL111" i="11"/>
  <c r="AG111" i="11"/>
  <c r="AM111" i="11"/>
  <c r="AJ111" i="11"/>
  <c r="BE143" i="11"/>
  <c r="AP143" i="11"/>
  <c r="AN143" i="11"/>
  <c r="AI143" i="11"/>
  <c r="AF143" i="11"/>
  <c r="AJ143" i="11"/>
  <c r="AM143" i="11"/>
  <c r="AL143" i="11"/>
  <c r="AG143" i="11"/>
  <c r="AQ143" i="11"/>
  <c r="BE175" i="11"/>
  <c r="AP175" i="11"/>
  <c r="AN175" i="11"/>
  <c r="AI175" i="11"/>
  <c r="AF175" i="11"/>
  <c r="AL175" i="11"/>
  <c r="AM175" i="11"/>
  <c r="AG175" i="11"/>
  <c r="AQ175" i="11"/>
  <c r="AJ175" i="11"/>
  <c r="BE207" i="11"/>
  <c r="BG207" i="11"/>
  <c r="AP207" i="11"/>
  <c r="AN207" i="11"/>
  <c r="AQ207" i="11"/>
  <c r="AI207" i="11"/>
  <c r="AM207" i="11"/>
  <c r="AJ207" i="11"/>
  <c r="AL207" i="11"/>
  <c r="AG207" i="11"/>
  <c r="AF207" i="11"/>
  <c r="BE239" i="11"/>
  <c r="BG239" i="11"/>
  <c r="AN239" i="11"/>
  <c r="AP239" i="11"/>
  <c r="AI239" i="11"/>
  <c r="AL239" i="11"/>
  <c r="AM239" i="11"/>
  <c r="AQ239" i="11"/>
  <c r="AG239" i="11"/>
  <c r="AJ239" i="11"/>
  <c r="AF239" i="11"/>
  <c r="BE271" i="11"/>
  <c r="BG271" i="11"/>
  <c r="AN271" i="11"/>
  <c r="AI271" i="11"/>
  <c r="AJ271" i="11"/>
  <c r="AQ271" i="11"/>
  <c r="AL271" i="11"/>
  <c r="AM271" i="11"/>
  <c r="AG271" i="11"/>
  <c r="AP271" i="11"/>
  <c r="AF271" i="11"/>
  <c r="BE295" i="11"/>
  <c r="BG295" i="11"/>
  <c r="AN295" i="11"/>
  <c r="AP295" i="11"/>
  <c r="AL295" i="11"/>
  <c r="AM295" i="11"/>
  <c r="AI295" i="11"/>
  <c r="AG295" i="11"/>
  <c r="AQ295" i="11"/>
  <c r="AF295" i="11"/>
  <c r="AJ295" i="11"/>
  <c r="BE357" i="11"/>
  <c r="BG357" i="11"/>
  <c r="AQ357" i="11"/>
  <c r="AN357" i="11"/>
  <c r="AL357" i="11"/>
  <c r="AJ357" i="11"/>
  <c r="AI357" i="11"/>
  <c r="AG357" i="11"/>
  <c r="AF357" i="11"/>
  <c r="AP357" i="11"/>
  <c r="AM357" i="11"/>
  <c r="BE371" i="11"/>
  <c r="AQ371" i="11"/>
  <c r="AN371" i="11"/>
  <c r="AM371" i="11"/>
  <c r="AL371" i="11"/>
  <c r="AJ371" i="11"/>
  <c r="AI371" i="11"/>
  <c r="AP371" i="11"/>
  <c r="AF371" i="11"/>
  <c r="AG371" i="11"/>
  <c r="AK413" i="11"/>
  <c r="AH413" i="11"/>
  <c r="BF413" i="11"/>
  <c r="AO413" i="11"/>
  <c r="BE428" i="11"/>
  <c r="AP428" i="11"/>
  <c r="AQ428" i="11"/>
  <c r="AI428" i="11"/>
  <c r="AM428" i="11"/>
  <c r="AJ428" i="11"/>
  <c r="AG428" i="11"/>
  <c r="AN428" i="11"/>
  <c r="AL428" i="11"/>
  <c r="AF428" i="11"/>
  <c r="BE442" i="11"/>
  <c r="AQ442" i="11"/>
  <c r="AN442" i="11"/>
  <c r="AM442" i="11"/>
  <c r="AI442" i="11"/>
  <c r="AG442" i="11"/>
  <c r="AJ442" i="11"/>
  <c r="AP442" i="11"/>
  <c r="AF442" i="11"/>
  <c r="AL442" i="11"/>
  <c r="BE456" i="11"/>
  <c r="AQ456" i="11"/>
  <c r="AP456" i="11"/>
  <c r="AI456" i="11"/>
  <c r="AL456" i="11"/>
  <c r="AJ456" i="11"/>
  <c r="AM456" i="11"/>
  <c r="AF456" i="11"/>
  <c r="AN456" i="11"/>
  <c r="AG456" i="11"/>
  <c r="BE471" i="11"/>
  <c r="AN471" i="11"/>
  <c r="AQ471" i="11"/>
  <c r="AP471" i="11"/>
  <c r="AM471" i="11"/>
  <c r="AI471" i="11"/>
  <c r="AJ471" i="11"/>
  <c r="AG471" i="11"/>
  <c r="AL471" i="11"/>
  <c r="AF471" i="11"/>
  <c r="BE485" i="11"/>
  <c r="AQ485" i="11"/>
  <c r="AN485" i="11"/>
  <c r="AL485" i="11"/>
  <c r="AJ485" i="11"/>
  <c r="AI485" i="11"/>
  <c r="AM485" i="11"/>
  <c r="AG485" i="11"/>
  <c r="AF485" i="11"/>
  <c r="AP485" i="11"/>
  <c r="BE499" i="11"/>
  <c r="AQ499" i="11"/>
  <c r="AN499" i="11"/>
  <c r="AL499" i="11"/>
  <c r="AJ499" i="11"/>
  <c r="AI499" i="11"/>
  <c r="AM499" i="11"/>
  <c r="AF499" i="11"/>
  <c r="AG499" i="11"/>
  <c r="AP499" i="11"/>
  <c r="BE502" i="11"/>
  <c r="AQ502" i="11"/>
  <c r="AP502" i="11"/>
  <c r="AM502" i="11"/>
  <c r="AG502" i="11"/>
  <c r="AL502" i="11"/>
  <c r="AI502" i="11"/>
  <c r="AF502" i="11"/>
  <c r="AN502" i="11"/>
  <c r="AJ502" i="11"/>
  <c r="BE481" i="11"/>
  <c r="AQ481" i="11"/>
  <c r="AP481" i="11"/>
  <c r="AL481" i="11"/>
  <c r="AJ481" i="11"/>
  <c r="AM481" i="11"/>
  <c r="AF481" i="11"/>
  <c r="AI481" i="11"/>
  <c r="AG481" i="11"/>
  <c r="AN481" i="11"/>
  <c r="BE470" i="11"/>
  <c r="BG470" i="11"/>
  <c r="AQ470" i="11"/>
  <c r="AM470" i="11"/>
  <c r="AN470" i="11"/>
  <c r="AG470" i="11"/>
  <c r="AJ470" i="11"/>
  <c r="AF470" i="11"/>
  <c r="AP470" i="11"/>
  <c r="AL470" i="11"/>
  <c r="AI470" i="11"/>
  <c r="BE449" i="11"/>
  <c r="BG449" i="11"/>
  <c r="AQ449" i="11"/>
  <c r="AL449" i="11"/>
  <c r="AJ449" i="11"/>
  <c r="AM449" i="11"/>
  <c r="AF449" i="11"/>
  <c r="AN449" i="11"/>
  <c r="AG449" i="11"/>
  <c r="AI449" i="11"/>
  <c r="AP449" i="11"/>
  <c r="BE438" i="11"/>
  <c r="AQ438" i="11"/>
  <c r="AP438" i="11"/>
  <c r="AM438" i="11"/>
  <c r="AG438" i="11"/>
  <c r="AL438" i="11"/>
  <c r="AI438" i="11"/>
  <c r="AF438" i="11"/>
  <c r="AN438" i="11"/>
  <c r="AJ438" i="11"/>
  <c r="BE417" i="11"/>
  <c r="AP417" i="11"/>
  <c r="AL417" i="11"/>
  <c r="AJ417" i="11"/>
  <c r="AQ417" i="11"/>
  <c r="AM417" i="11"/>
  <c r="AF417" i="11"/>
  <c r="AI417" i="11"/>
  <c r="AG417" i="11"/>
  <c r="AN417" i="11"/>
  <c r="BE406" i="11"/>
  <c r="AQ406" i="11"/>
  <c r="AM406" i="11"/>
  <c r="AP406" i="11"/>
  <c r="AG406" i="11"/>
  <c r="AJ406" i="11"/>
  <c r="AF406" i="11"/>
  <c r="AI406" i="11"/>
  <c r="AN406" i="11"/>
  <c r="AL406" i="11"/>
  <c r="BE385" i="11"/>
  <c r="AQ385" i="11"/>
  <c r="AL385" i="11"/>
  <c r="AJ385" i="11"/>
  <c r="AN385" i="11"/>
  <c r="AM385" i="11"/>
  <c r="AF385" i="11"/>
  <c r="AG385" i="11"/>
  <c r="AP385" i="11"/>
  <c r="AI385" i="11"/>
  <c r="BE374" i="11"/>
  <c r="AQ374" i="11"/>
  <c r="AP374" i="11"/>
  <c r="AN374" i="11"/>
  <c r="AG374" i="11"/>
  <c r="AL374" i="11"/>
  <c r="AI374" i="11"/>
  <c r="AF374" i="11"/>
  <c r="AM374" i="11"/>
  <c r="AJ374" i="11"/>
  <c r="BE353" i="11"/>
  <c r="AP353" i="11"/>
  <c r="AL353" i="11"/>
  <c r="AJ353" i="11"/>
  <c r="AQ353" i="11"/>
  <c r="AF353" i="11"/>
  <c r="AM353" i="11"/>
  <c r="AI353" i="11"/>
  <c r="AG353" i="11"/>
  <c r="AN353" i="11"/>
  <c r="BE337" i="11"/>
  <c r="BG337" i="11"/>
  <c r="AL337" i="11"/>
  <c r="AJ337" i="11"/>
  <c r="AN337" i="11"/>
  <c r="AM337" i="11"/>
  <c r="AP337" i="11"/>
  <c r="AI337" i="11"/>
  <c r="AF337" i="11"/>
  <c r="AG337" i="11"/>
  <c r="AQ337" i="11"/>
  <c r="BE321" i="11"/>
  <c r="AQ321" i="11"/>
  <c r="AL321" i="11"/>
  <c r="AJ321" i="11"/>
  <c r="AP321" i="11"/>
  <c r="AN321" i="11"/>
  <c r="AM321" i="11"/>
  <c r="AF321" i="11"/>
  <c r="AG321" i="11"/>
  <c r="AI321" i="11"/>
  <c r="BE305" i="11"/>
  <c r="AN305" i="11"/>
  <c r="AL305" i="11"/>
  <c r="AJ305" i="11"/>
  <c r="AF305" i="11"/>
  <c r="AP305" i="11"/>
  <c r="AM305" i="11"/>
  <c r="AG305" i="11"/>
  <c r="AQ305" i="11"/>
  <c r="AI305" i="11"/>
  <c r="BE289" i="11"/>
  <c r="AP289" i="11"/>
  <c r="AL289" i="11"/>
  <c r="AJ289" i="11"/>
  <c r="AQ289" i="11"/>
  <c r="AN289" i="11"/>
  <c r="AF289" i="11"/>
  <c r="AI289" i="11"/>
  <c r="AG289" i="11"/>
  <c r="AM289" i="11"/>
  <c r="BE273" i="11"/>
  <c r="AQ273" i="11"/>
  <c r="AL273" i="11"/>
  <c r="AJ273" i="11"/>
  <c r="AP273" i="11"/>
  <c r="AM273" i="11"/>
  <c r="AI273" i="11"/>
  <c r="AF273" i="11"/>
  <c r="AN273" i="11"/>
  <c r="AG273" i="11"/>
  <c r="BE257" i="11"/>
  <c r="AQ257" i="11"/>
  <c r="AL257" i="11"/>
  <c r="AJ257" i="11"/>
  <c r="AN257" i="11"/>
  <c r="AF257" i="11"/>
  <c r="AM257" i="11"/>
  <c r="AG257" i="11"/>
  <c r="AP257" i="11"/>
  <c r="AI257" i="11"/>
  <c r="BE241" i="11"/>
  <c r="AN241" i="11"/>
  <c r="AL241" i="11"/>
  <c r="AJ241" i="11"/>
  <c r="AF241" i="11"/>
  <c r="AP241" i="11"/>
  <c r="AG241" i="11"/>
  <c r="AM241" i="11"/>
  <c r="AI241" i="11"/>
  <c r="AQ241" i="11"/>
  <c r="BE225" i="11"/>
  <c r="AQ225" i="11"/>
  <c r="AP225" i="11"/>
  <c r="AL225" i="11"/>
  <c r="AJ225" i="11"/>
  <c r="AF225" i="11"/>
  <c r="AI225" i="11"/>
  <c r="AG225" i="11"/>
  <c r="AN225" i="11"/>
  <c r="AM225" i="11"/>
  <c r="BE209" i="11"/>
  <c r="AP209" i="11"/>
  <c r="AL209" i="11"/>
  <c r="AJ209" i="11"/>
  <c r="AM209" i="11"/>
  <c r="AI209" i="11"/>
  <c r="AF209" i="11"/>
  <c r="AN209" i="11"/>
  <c r="AG209" i="11"/>
  <c r="AQ209" i="11"/>
  <c r="BE193" i="11"/>
  <c r="BG193" i="11"/>
  <c r="AP193" i="11"/>
  <c r="AQ193" i="11"/>
  <c r="AL193" i="11"/>
  <c r="AJ193" i="11"/>
  <c r="AN193" i="11"/>
  <c r="AF193" i="11"/>
  <c r="AG193" i="11"/>
  <c r="AM193" i="11"/>
  <c r="AI193" i="11"/>
  <c r="BE177" i="11"/>
  <c r="AP177" i="11"/>
  <c r="AQ177" i="11"/>
  <c r="AN177" i="11"/>
  <c r="AL177" i="11"/>
  <c r="AJ177" i="11"/>
  <c r="AG177" i="11"/>
  <c r="AM177" i="11"/>
  <c r="AF177" i="11"/>
  <c r="AI177" i="11"/>
  <c r="BE161" i="11"/>
  <c r="AP161" i="11"/>
  <c r="AL161" i="11"/>
  <c r="AJ161" i="11"/>
  <c r="AQ161" i="11"/>
  <c r="AM161" i="11"/>
  <c r="AI161" i="11"/>
  <c r="AG161" i="11"/>
  <c r="AN161" i="11"/>
  <c r="AF161" i="11"/>
  <c r="BE145" i="11"/>
  <c r="AP145" i="11"/>
  <c r="AL145" i="11"/>
  <c r="AJ145" i="11"/>
  <c r="AM145" i="11"/>
  <c r="AQ145" i="11"/>
  <c r="AI145" i="11"/>
  <c r="AN145" i="11"/>
  <c r="AG145" i="11"/>
  <c r="AF145" i="11"/>
  <c r="BE129" i="11"/>
  <c r="AP129" i="11"/>
  <c r="AQ129" i="11"/>
  <c r="AL129" i="11"/>
  <c r="AJ129" i="11"/>
  <c r="AN129" i="11"/>
  <c r="AG129" i="11"/>
  <c r="AF129" i="11"/>
  <c r="AM129" i="11"/>
  <c r="AI129" i="11"/>
  <c r="BE113" i="11"/>
  <c r="AP113" i="11"/>
  <c r="AN113" i="11"/>
  <c r="AL113" i="11"/>
  <c r="AJ113" i="11"/>
  <c r="AQ113" i="11"/>
  <c r="AM113" i="11"/>
  <c r="AG113" i="11"/>
  <c r="AF113" i="11"/>
  <c r="AI113" i="11"/>
  <c r="BE97" i="11"/>
  <c r="AP97" i="11"/>
  <c r="AL97" i="11"/>
  <c r="AJ97" i="11"/>
  <c r="AQ97" i="11"/>
  <c r="AM97" i="11"/>
  <c r="AI97" i="11"/>
  <c r="AG97" i="11"/>
  <c r="AN97" i="11"/>
  <c r="AF97" i="11"/>
  <c r="BE81" i="11"/>
  <c r="AP81" i="11"/>
  <c r="AL81" i="11"/>
  <c r="AJ81" i="11"/>
  <c r="AN81" i="11"/>
  <c r="AM81" i="11"/>
  <c r="AI81" i="11"/>
  <c r="AQ81" i="11"/>
  <c r="AG81" i="11"/>
  <c r="AF81" i="11"/>
  <c r="BE65" i="11"/>
  <c r="AP65" i="11"/>
  <c r="AQ65" i="11"/>
  <c r="AL65" i="11"/>
  <c r="AJ65" i="11"/>
  <c r="AM65" i="11"/>
  <c r="AG65" i="11"/>
  <c r="AN65" i="11"/>
  <c r="AI65" i="11"/>
  <c r="AF65" i="11"/>
  <c r="BE49" i="11"/>
  <c r="AP49" i="11"/>
  <c r="AN49" i="11"/>
  <c r="AL49" i="11"/>
  <c r="AJ49" i="11"/>
  <c r="AQ49" i="11"/>
  <c r="AM49" i="11"/>
  <c r="AG49" i="11"/>
  <c r="AF49" i="11"/>
  <c r="AI49" i="11"/>
  <c r="BE33" i="11"/>
  <c r="AP33" i="11"/>
  <c r="AM33" i="11"/>
  <c r="AL33" i="11"/>
  <c r="AJ33" i="11"/>
  <c r="AN33" i="11"/>
  <c r="AI33" i="11"/>
  <c r="AG33" i="11"/>
  <c r="AQ33" i="11"/>
  <c r="AF33" i="11"/>
  <c r="AK99" i="11"/>
  <c r="AO99" i="11"/>
  <c r="AK51" i="11"/>
  <c r="AH51" i="11"/>
  <c r="BF51" i="11"/>
  <c r="BE348" i="11"/>
  <c r="AP348" i="11"/>
  <c r="AM348" i="11"/>
  <c r="AQ348" i="11"/>
  <c r="AN348" i="11"/>
  <c r="AI348" i="11"/>
  <c r="AJ348" i="11"/>
  <c r="AG348" i="11"/>
  <c r="AL348" i="11"/>
  <c r="AF348" i="11"/>
  <c r="BE340" i="11"/>
  <c r="AP340" i="11"/>
  <c r="AM340" i="11"/>
  <c r="AQ340" i="11"/>
  <c r="AN340" i="11"/>
  <c r="AI340" i="11"/>
  <c r="AL340" i="11"/>
  <c r="AJ340" i="11"/>
  <c r="AG340" i="11"/>
  <c r="AF340" i="11"/>
  <c r="BE332" i="11"/>
  <c r="AP332" i="11"/>
  <c r="AM332" i="11"/>
  <c r="AI332" i="11"/>
  <c r="AQ332" i="11"/>
  <c r="AN332" i="11"/>
  <c r="AL332" i="11"/>
  <c r="AG332" i="11"/>
  <c r="AJ332" i="11"/>
  <c r="AF332" i="11"/>
  <c r="BE324" i="11"/>
  <c r="AP324" i="11"/>
  <c r="AM324" i="11"/>
  <c r="AI324" i="11"/>
  <c r="AL324" i="11"/>
  <c r="AQ324" i="11"/>
  <c r="AN324" i="11"/>
  <c r="AG324" i="11"/>
  <c r="AF324" i="11"/>
  <c r="AJ324" i="11"/>
  <c r="BE316" i="11"/>
  <c r="AP316" i="11"/>
  <c r="AM316" i="11"/>
  <c r="AI316" i="11"/>
  <c r="AQ316" i="11"/>
  <c r="AL316" i="11"/>
  <c r="AG316" i="11"/>
  <c r="AN316" i="11"/>
  <c r="AF316" i="11"/>
  <c r="AJ316" i="11"/>
  <c r="BE308" i="11"/>
  <c r="AP308" i="11"/>
  <c r="AQ308" i="11"/>
  <c r="AM308" i="11"/>
  <c r="AI308" i="11"/>
  <c r="AN308" i="11"/>
  <c r="AJ308" i="11"/>
  <c r="AL308" i="11"/>
  <c r="AG308" i="11"/>
  <c r="AF308" i="11"/>
  <c r="BE300" i="11"/>
  <c r="AP300" i="11"/>
  <c r="AQ300" i="11"/>
  <c r="AM300" i="11"/>
  <c r="AI300" i="11"/>
  <c r="AN300" i="11"/>
  <c r="AJ300" i="11"/>
  <c r="AG300" i="11"/>
  <c r="AL300" i="11"/>
  <c r="AF300" i="11"/>
  <c r="BE292" i="11"/>
  <c r="AP292" i="11"/>
  <c r="AM292" i="11"/>
  <c r="AQ292" i="11"/>
  <c r="AI292" i="11"/>
  <c r="AJ292" i="11"/>
  <c r="AL292" i="11"/>
  <c r="AN292" i="11"/>
  <c r="AG292" i="11"/>
  <c r="AF292" i="11"/>
  <c r="BE284" i="11"/>
  <c r="BG284" i="11"/>
  <c r="AP284" i="11"/>
  <c r="AM284" i="11"/>
  <c r="AN284" i="11"/>
  <c r="AI284" i="11"/>
  <c r="AJ284" i="11"/>
  <c r="AQ284" i="11"/>
  <c r="AG284" i="11"/>
  <c r="AL284" i="11"/>
  <c r="AF284" i="11"/>
  <c r="BE276" i="11"/>
  <c r="AP276" i="11"/>
  <c r="AM276" i="11"/>
  <c r="AN276" i="11"/>
  <c r="AI276" i="11"/>
  <c r="AL276" i="11"/>
  <c r="AF276" i="11"/>
  <c r="AQ276" i="11"/>
  <c r="AJ276" i="11"/>
  <c r="AG276" i="11"/>
  <c r="BE268" i="11"/>
  <c r="AP268" i="11"/>
  <c r="AM268" i="11"/>
  <c r="AI268" i="11"/>
  <c r="AN268" i="11"/>
  <c r="AQ268" i="11"/>
  <c r="AL268" i="11"/>
  <c r="AG268" i="11"/>
  <c r="AJ268" i="11"/>
  <c r="AF268" i="11"/>
  <c r="BE260" i="11"/>
  <c r="BG260" i="11"/>
  <c r="AP260" i="11"/>
  <c r="AM260" i="11"/>
  <c r="AI260" i="11"/>
  <c r="AN260" i="11"/>
  <c r="AL260" i="11"/>
  <c r="AQ260" i="11"/>
  <c r="AG260" i="11"/>
  <c r="AF260" i="11"/>
  <c r="AJ260" i="11"/>
  <c r="BE252" i="11"/>
  <c r="AP252" i="11"/>
  <c r="AM252" i="11"/>
  <c r="AI252" i="11"/>
  <c r="AQ252" i="11"/>
  <c r="AN252" i="11"/>
  <c r="AL252" i="11"/>
  <c r="AG252" i="11"/>
  <c r="AF252" i="11"/>
  <c r="AJ252" i="11"/>
  <c r="BE244" i="11"/>
  <c r="AP244" i="11"/>
  <c r="AQ244" i="11"/>
  <c r="AM244" i="11"/>
  <c r="AI244" i="11"/>
  <c r="AN244" i="11"/>
  <c r="AJ244" i="11"/>
  <c r="AF244" i="11"/>
  <c r="AL244" i="11"/>
  <c r="AG244" i="11"/>
  <c r="BE236" i="11"/>
  <c r="AP236" i="11"/>
  <c r="AQ236" i="11"/>
  <c r="AM236" i="11"/>
  <c r="AI236" i="11"/>
  <c r="AN236" i="11"/>
  <c r="AJ236" i="11"/>
  <c r="AG236" i="11"/>
  <c r="AL236" i="11"/>
  <c r="AF236" i="11"/>
  <c r="BE228" i="11"/>
  <c r="AP228" i="11"/>
  <c r="AM228" i="11"/>
  <c r="AI228" i="11"/>
  <c r="AQ228" i="11"/>
  <c r="AJ228" i="11"/>
  <c r="AL228" i="11"/>
  <c r="AG228" i="11"/>
  <c r="AF228" i="11"/>
  <c r="AN228" i="11"/>
  <c r="BE220" i="11"/>
  <c r="AP220" i="11"/>
  <c r="AM220" i="11"/>
  <c r="AN220" i="11"/>
  <c r="AI220" i="11"/>
  <c r="AJ220" i="11"/>
  <c r="AG220" i="11"/>
  <c r="AQ220" i="11"/>
  <c r="AL220" i="11"/>
  <c r="AF220" i="11"/>
  <c r="BE212" i="11"/>
  <c r="AP212" i="11"/>
  <c r="AM212" i="11"/>
  <c r="AN212" i="11"/>
  <c r="AI212" i="11"/>
  <c r="AQ212" i="11"/>
  <c r="AL212" i="11"/>
  <c r="AJ212" i="11"/>
  <c r="AF212" i="11"/>
  <c r="AG212" i="11"/>
  <c r="BE204" i="11"/>
  <c r="AM204" i="11"/>
  <c r="AI204" i="11"/>
  <c r="AN204" i="11"/>
  <c r="AL204" i="11"/>
  <c r="AG204" i="11"/>
  <c r="AQ204" i="11"/>
  <c r="AP204" i="11"/>
  <c r="AJ204" i="11"/>
  <c r="AF204" i="11"/>
  <c r="BE196" i="11"/>
  <c r="AP196" i="11"/>
  <c r="AM196" i="11"/>
  <c r="AI196" i="11"/>
  <c r="AQ196" i="11"/>
  <c r="AL196" i="11"/>
  <c r="AN196" i="11"/>
  <c r="AG196" i="11"/>
  <c r="AF196" i="11"/>
  <c r="AJ196" i="11"/>
  <c r="BE188" i="11"/>
  <c r="AP188" i="11"/>
  <c r="AM188" i="11"/>
  <c r="AQ188" i="11"/>
  <c r="AI188" i="11"/>
  <c r="AL188" i="11"/>
  <c r="AG188" i="11"/>
  <c r="AN188" i="11"/>
  <c r="AF188" i="11"/>
  <c r="AJ188" i="11"/>
  <c r="BE180" i="11"/>
  <c r="AP180" i="11"/>
  <c r="AQ180" i="11"/>
  <c r="AM180" i="11"/>
  <c r="AI180" i="11"/>
  <c r="AN180" i="11"/>
  <c r="AJ180" i="11"/>
  <c r="AF180" i="11"/>
  <c r="AL180" i="11"/>
  <c r="AG180" i="11"/>
  <c r="BE172" i="11"/>
  <c r="AQ172" i="11"/>
  <c r="AM172" i="11"/>
  <c r="AP172" i="11"/>
  <c r="AI172" i="11"/>
  <c r="AN172" i="11"/>
  <c r="AJ172" i="11"/>
  <c r="AG172" i="11"/>
  <c r="AL172" i="11"/>
  <c r="AF172" i="11"/>
  <c r="BE164" i="11"/>
  <c r="AP164" i="11"/>
  <c r="AM164" i="11"/>
  <c r="AI164" i="11"/>
  <c r="AQ164" i="11"/>
  <c r="AJ164" i="11"/>
  <c r="AF164" i="11"/>
  <c r="AL164" i="11"/>
  <c r="AN164" i="11"/>
  <c r="AG164" i="11"/>
  <c r="BE156" i="11"/>
  <c r="BG156" i="11"/>
  <c r="AM156" i="11"/>
  <c r="AN156" i="11"/>
  <c r="AI156" i="11"/>
  <c r="AP156" i="11"/>
  <c r="AJ156" i="11"/>
  <c r="AG156" i="11"/>
  <c r="AL156" i="11"/>
  <c r="AQ156" i="11"/>
  <c r="AF156" i="11"/>
  <c r="BE148" i="11"/>
  <c r="BG148" i="11"/>
  <c r="AP148" i="11"/>
  <c r="AM148" i="11"/>
  <c r="AN148" i="11"/>
  <c r="AI148" i="11"/>
  <c r="AQ148" i="11"/>
  <c r="AL148" i="11"/>
  <c r="AF148" i="11"/>
  <c r="AJ148" i="11"/>
  <c r="AG148" i="11"/>
  <c r="BE140" i="11"/>
  <c r="BG140" i="11"/>
  <c r="AM140" i="11"/>
  <c r="AQ140" i="11"/>
  <c r="AI140" i="11"/>
  <c r="AL140" i="11"/>
  <c r="AG140" i="11"/>
  <c r="AP140" i="11"/>
  <c r="AN140" i="11"/>
  <c r="AJ140" i="11"/>
  <c r="AF140" i="11"/>
  <c r="BE132" i="11"/>
  <c r="AP132" i="11"/>
  <c r="AM132" i="11"/>
  <c r="AQ132" i="11"/>
  <c r="AI132" i="11"/>
  <c r="AL132" i="11"/>
  <c r="AN132" i="11"/>
  <c r="AF132" i="11"/>
  <c r="AG132" i="11"/>
  <c r="AJ132" i="11"/>
  <c r="BE124" i="11"/>
  <c r="AP124" i="11"/>
  <c r="AM124" i="11"/>
  <c r="AI124" i="11"/>
  <c r="AL124" i="11"/>
  <c r="AG124" i="11"/>
  <c r="AN124" i="11"/>
  <c r="AQ124" i="11"/>
  <c r="AF124" i="11"/>
  <c r="AJ124" i="11"/>
  <c r="BE116" i="11"/>
  <c r="BG116" i="11"/>
  <c r="AP116" i="11"/>
  <c r="AQ116" i="11"/>
  <c r="AM116" i="11"/>
  <c r="AI116" i="11"/>
  <c r="AN116" i="11"/>
  <c r="AJ116" i="11"/>
  <c r="AF116" i="11"/>
  <c r="AG116" i="11"/>
  <c r="AL116" i="11"/>
  <c r="BE108" i="11"/>
  <c r="BG108" i="11"/>
  <c r="AQ108" i="11"/>
  <c r="AM108" i="11"/>
  <c r="AI108" i="11"/>
  <c r="AN108" i="11"/>
  <c r="AJ108" i="11"/>
  <c r="AG108" i="11"/>
  <c r="AP108" i="11"/>
  <c r="AL108" i="11"/>
  <c r="AF108" i="11"/>
  <c r="BE100" i="11"/>
  <c r="AP100" i="11"/>
  <c r="AM100" i="11"/>
  <c r="AI100" i="11"/>
  <c r="AQ100" i="11"/>
  <c r="AN100" i="11"/>
  <c r="AJ100" i="11"/>
  <c r="AF100" i="11"/>
  <c r="AL100" i="11"/>
  <c r="AG100" i="11"/>
  <c r="BE92" i="11"/>
  <c r="AM92" i="11"/>
  <c r="AQ92" i="11"/>
  <c r="AN92" i="11"/>
  <c r="AI92" i="11"/>
  <c r="AP92" i="11"/>
  <c r="AJ92" i="11"/>
  <c r="AG92" i="11"/>
  <c r="AL92" i="11"/>
  <c r="AF92" i="11"/>
  <c r="BE84" i="11"/>
  <c r="AP84" i="11"/>
  <c r="AM84" i="11"/>
  <c r="AQ84" i="11"/>
  <c r="AN84" i="11"/>
  <c r="AI84" i="11"/>
  <c r="AL84" i="11"/>
  <c r="AF84" i="11"/>
  <c r="AJ84" i="11"/>
  <c r="AG84" i="11"/>
  <c r="BE76" i="11"/>
  <c r="BG76" i="11"/>
  <c r="AM76" i="11"/>
  <c r="AI76" i="11"/>
  <c r="AQ76" i="11"/>
  <c r="AP76" i="11"/>
  <c r="AL76" i="11"/>
  <c r="AG76" i="11"/>
  <c r="AJ76" i="11"/>
  <c r="AN76" i="11"/>
  <c r="AF76" i="11"/>
  <c r="BE68" i="11"/>
  <c r="AP68" i="11"/>
  <c r="AM68" i="11"/>
  <c r="AI68" i="11"/>
  <c r="AL68" i="11"/>
  <c r="AQ68" i="11"/>
  <c r="AN68" i="11"/>
  <c r="AF68" i="11"/>
  <c r="AG68" i="11"/>
  <c r="AJ68" i="11"/>
  <c r="BE60" i="11"/>
  <c r="AP60" i="11"/>
  <c r="AM60" i="11"/>
  <c r="AI60" i="11"/>
  <c r="AQ60" i="11"/>
  <c r="AL60" i="11"/>
  <c r="AG60" i="11"/>
  <c r="AN60" i="11"/>
  <c r="AF60" i="11"/>
  <c r="AJ60" i="11"/>
  <c r="BE52" i="11"/>
  <c r="AP52" i="11"/>
  <c r="AQ52" i="11"/>
  <c r="AM52" i="11"/>
  <c r="AI52" i="11"/>
  <c r="AN52" i="11"/>
  <c r="AJ52" i="11"/>
  <c r="AF52" i="11"/>
  <c r="AL52" i="11"/>
  <c r="AG52" i="11"/>
  <c r="BE44" i="11"/>
  <c r="AQ44" i="11"/>
  <c r="AM44" i="11"/>
  <c r="AI44" i="11"/>
  <c r="AN44" i="11"/>
  <c r="AP44" i="11"/>
  <c r="AJ44" i="11"/>
  <c r="AG44" i="11"/>
  <c r="AF44" i="11"/>
  <c r="AL44" i="11"/>
  <c r="BE36" i="11"/>
  <c r="AP36" i="11"/>
  <c r="AM36" i="11"/>
  <c r="AQ36" i="11"/>
  <c r="AI36" i="11"/>
  <c r="AJ36" i="11"/>
  <c r="AF36" i="11"/>
  <c r="AN36" i="11"/>
  <c r="AL36" i="11"/>
  <c r="AG36" i="11"/>
  <c r="BE28" i="11"/>
  <c r="AM28" i="11"/>
  <c r="AN28" i="11"/>
  <c r="AI28" i="11"/>
  <c r="AP28" i="11"/>
  <c r="AQ28" i="11"/>
  <c r="AJ28" i="11"/>
  <c r="AG28" i="11"/>
  <c r="AL28" i="11"/>
  <c r="AF28" i="11"/>
  <c r="BE35" i="11"/>
  <c r="AQ35" i="11"/>
  <c r="AN35" i="11"/>
  <c r="AL35" i="11"/>
  <c r="AJ35" i="11"/>
  <c r="AF35" i="11"/>
  <c r="AM35" i="11"/>
  <c r="AP35" i="11"/>
  <c r="AI35" i="11"/>
  <c r="AG35" i="11"/>
  <c r="BE67" i="11"/>
  <c r="AQ67" i="11"/>
  <c r="AN67" i="11"/>
  <c r="AP67" i="11"/>
  <c r="AM67" i="11"/>
  <c r="AL67" i="11"/>
  <c r="AJ67" i="11"/>
  <c r="AF67" i="11"/>
  <c r="AI67" i="11"/>
  <c r="AG67" i="11"/>
  <c r="BE99" i="11"/>
  <c r="BG99" i="11"/>
  <c r="AQ99" i="11"/>
  <c r="AN99" i="11"/>
  <c r="AM99" i="11"/>
  <c r="AL99" i="11"/>
  <c r="AJ99" i="11"/>
  <c r="AF99" i="11"/>
  <c r="AP99" i="11"/>
  <c r="AI99" i="11"/>
  <c r="AG99" i="11"/>
  <c r="BE131" i="11"/>
  <c r="AQ131" i="11"/>
  <c r="AN131" i="11"/>
  <c r="AP131" i="11"/>
  <c r="AM131" i="11"/>
  <c r="AL131" i="11"/>
  <c r="AJ131" i="11"/>
  <c r="AF131" i="11"/>
  <c r="AI131" i="11"/>
  <c r="AG131" i="11"/>
  <c r="BE163" i="11"/>
  <c r="BG163" i="11"/>
  <c r="AQ163" i="11"/>
  <c r="AN163" i="11"/>
  <c r="AP163" i="11"/>
  <c r="AM163" i="11"/>
  <c r="AL163" i="11"/>
  <c r="AJ163" i="11"/>
  <c r="AF163" i="11"/>
  <c r="AI163" i="11"/>
  <c r="AG163" i="11"/>
  <c r="BE195" i="11"/>
  <c r="AQ195" i="11"/>
  <c r="AN195" i="11"/>
  <c r="AP195" i="11"/>
  <c r="AM195" i="11"/>
  <c r="AL195" i="11"/>
  <c r="AJ195" i="11"/>
  <c r="AI195" i="11"/>
  <c r="AG195" i="11"/>
  <c r="AF195" i="11"/>
  <c r="BE227" i="11"/>
  <c r="AQ227" i="11"/>
  <c r="AN227" i="11"/>
  <c r="AM227" i="11"/>
  <c r="AP227" i="11"/>
  <c r="AL227" i="11"/>
  <c r="AJ227" i="11"/>
  <c r="AI227" i="11"/>
  <c r="AG227" i="11"/>
  <c r="AF227" i="11"/>
  <c r="BE259" i="11"/>
  <c r="AQ259" i="11"/>
  <c r="AN259" i="11"/>
  <c r="AM259" i="11"/>
  <c r="AL259" i="11"/>
  <c r="AJ259" i="11"/>
  <c r="AI259" i="11"/>
  <c r="AP259" i="11"/>
  <c r="AG259" i="11"/>
  <c r="AF259" i="11"/>
  <c r="BE287" i="11"/>
  <c r="AN287" i="11"/>
  <c r="AQ287" i="11"/>
  <c r="AM287" i="11"/>
  <c r="AI287" i="11"/>
  <c r="AP287" i="11"/>
  <c r="AJ287" i="11"/>
  <c r="AG287" i="11"/>
  <c r="AL287" i="11"/>
  <c r="AF287" i="11"/>
  <c r="BE351" i="11"/>
  <c r="BG351" i="11"/>
  <c r="AN351" i="11"/>
  <c r="AQ351" i="11"/>
  <c r="AM351" i="11"/>
  <c r="AI351" i="11"/>
  <c r="AP351" i="11"/>
  <c r="AJ351" i="11"/>
  <c r="AL351" i="11"/>
  <c r="AF351" i="11"/>
  <c r="AG351" i="11"/>
  <c r="AK365" i="11"/>
  <c r="AH365" i="11"/>
  <c r="BF365" i="11"/>
  <c r="BG365" i="11"/>
  <c r="BE380" i="11"/>
  <c r="AP380" i="11"/>
  <c r="AM380" i="11"/>
  <c r="AI380" i="11"/>
  <c r="AQ380" i="11"/>
  <c r="AL380" i="11"/>
  <c r="AG380" i="11"/>
  <c r="AJ380" i="11"/>
  <c r="AN380" i="11"/>
  <c r="AF380" i="11"/>
  <c r="BE394" i="11"/>
  <c r="AQ394" i="11"/>
  <c r="AN394" i="11"/>
  <c r="AM394" i="11"/>
  <c r="AI394" i="11"/>
  <c r="AG394" i="11"/>
  <c r="AJ394" i="11"/>
  <c r="AF394" i="11"/>
  <c r="AP394" i="11"/>
  <c r="AL394" i="11"/>
  <c r="BE408" i="11"/>
  <c r="AQ408" i="11"/>
  <c r="AP408" i="11"/>
  <c r="AI408" i="11"/>
  <c r="AL408" i="11"/>
  <c r="AJ408" i="11"/>
  <c r="AN408" i="11"/>
  <c r="AM408" i="11"/>
  <c r="AG408" i="11"/>
  <c r="AF408" i="11"/>
  <c r="BE423" i="11"/>
  <c r="AN423" i="11"/>
  <c r="AP423" i="11"/>
  <c r="AM423" i="11"/>
  <c r="AL423" i="11"/>
  <c r="AI423" i="11"/>
  <c r="AG423" i="11"/>
  <c r="AQ423" i="11"/>
  <c r="AJ423" i="11"/>
  <c r="AF423" i="11"/>
  <c r="BE437" i="11"/>
  <c r="AN437" i="11"/>
  <c r="AL437" i="11"/>
  <c r="AJ437" i="11"/>
  <c r="AI437" i="11"/>
  <c r="AG437" i="11"/>
  <c r="AF437" i="11"/>
  <c r="AQ437" i="11"/>
  <c r="AM437" i="11"/>
  <c r="AP437" i="11"/>
  <c r="BE451" i="11"/>
  <c r="AQ451" i="11"/>
  <c r="AN451" i="11"/>
  <c r="AL451" i="11"/>
  <c r="AJ451" i="11"/>
  <c r="AP451" i="11"/>
  <c r="AM451" i="11"/>
  <c r="AI451" i="11"/>
  <c r="AG451" i="11"/>
  <c r="AF451" i="11"/>
  <c r="AK493" i="11"/>
  <c r="AH493" i="11"/>
  <c r="BF493" i="11"/>
  <c r="BE508" i="11"/>
  <c r="BG508" i="11"/>
  <c r="AP508" i="11"/>
  <c r="AI508" i="11"/>
  <c r="AN508" i="11"/>
  <c r="AM508" i="11"/>
  <c r="AL508" i="11"/>
  <c r="AG508" i="11"/>
  <c r="AQ508" i="11"/>
  <c r="AJ508" i="11"/>
  <c r="AF508" i="11"/>
  <c r="AH181" i="11"/>
  <c r="BF181" i="11"/>
  <c r="AO181" i="11"/>
  <c r="AK181" i="11"/>
  <c r="AH245" i="11"/>
  <c r="BF245" i="11"/>
  <c r="AK245" i="11"/>
  <c r="AH277" i="11"/>
  <c r="BF277" i="11"/>
  <c r="AO277" i="11"/>
  <c r="BE299" i="11"/>
  <c r="AN299" i="11"/>
  <c r="AP299" i="11"/>
  <c r="AJ299" i="11"/>
  <c r="AG299" i="11"/>
  <c r="AQ299" i="11"/>
  <c r="AL299" i="11"/>
  <c r="AI299" i="11"/>
  <c r="AM299" i="11"/>
  <c r="AF299" i="11"/>
  <c r="AK341" i="11"/>
  <c r="AO341" i="11"/>
  <c r="BE388" i="11"/>
  <c r="AP388" i="11"/>
  <c r="AQ388" i="11"/>
  <c r="AI388" i="11"/>
  <c r="AL388" i="11"/>
  <c r="AM388" i="11"/>
  <c r="AN388" i="11"/>
  <c r="AG388" i="11"/>
  <c r="AJ388" i="11"/>
  <c r="AF388" i="11"/>
  <c r="BE402" i="11"/>
  <c r="AQ402" i="11"/>
  <c r="AP402" i="11"/>
  <c r="AM402" i="11"/>
  <c r="AN402" i="11"/>
  <c r="AG402" i="11"/>
  <c r="AL402" i="11"/>
  <c r="AI402" i="11"/>
  <c r="AF402" i="11"/>
  <c r="AJ402" i="11"/>
  <c r="BE416" i="11"/>
  <c r="AP416" i="11"/>
  <c r="AN416" i="11"/>
  <c r="AQ416" i="11"/>
  <c r="AI416" i="11"/>
  <c r="AL416" i="11"/>
  <c r="AG416" i="11"/>
  <c r="AM416" i="11"/>
  <c r="AF416" i="11"/>
  <c r="AJ416" i="11"/>
  <c r="BE431" i="11"/>
  <c r="AN431" i="11"/>
  <c r="AP431" i="11"/>
  <c r="AQ431" i="11"/>
  <c r="AI431" i="11"/>
  <c r="AL431" i="11"/>
  <c r="AM431" i="11"/>
  <c r="AG431" i="11"/>
  <c r="AF431" i="11"/>
  <c r="AJ431" i="11"/>
  <c r="BE445" i="11"/>
  <c r="AQ445" i="11"/>
  <c r="AP445" i="11"/>
  <c r="AL445" i="11"/>
  <c r="AJ445" i="11"/>
  <c r="AN445" i="11"/>
  <c r="AF445" i="11"/>
  <c r="AM445" i="11"/>
  <c r="AI445" i="11"/>
  <c r="AG445" i="11"/>
  <c r="BE459" i="11"/>
  <c r="AN459" i="11"/>
  <c r="AP459" i="11"/>
  <c r="AL459" i="11"/>
  <c r="AG459" i="11"/>
  <c r="AM459" i="11"/>
  <c r="AI459" i="11"/>
  <c r="AQ459" i="11"/>
  <c r="AJ459" i="11"/>
  <c r="AF459" i="11"/>
  <c r="AK473" i="11"/>
  <c r="AH473" i="11"/>
  <c r="BF473" i="11"/>
  <c r="BE14" i="11"/>
  <c r="AN14" i="11"/>
  <c r="BE23" i="11"/>
  <c r="AN23" i="11"/>
  <c r="AQ23" i="11"/>
  <c r="AM23" i="11"/>
  <c r="AF23" i="11"/>
  <c r="AI23" i="11"/>
  <c r="AJ23" i="11"/>
  <c r="AG23" i="11"/>
  <c r="AL23" i="11"/>
  <c r="AP23" i="11"/>
  <c r="BE55" i="11"/>
  <c r="AN55" i="11"/>
  <c r="AQ55" i="11"/>
  <c r="AP55" i="11"/>
  <c r="AF55" i="11"/>
  <c r="AM55" i="11"/>
  <c r="AL55" i="11"/>
  <c r="AG55" i="11"/>
  <c r="AJ55" i="11"/>
  <c r="AI55" i="11"/>
  <c r="BE87" i="11"/>
  <c r="AN87" i="11"/>
  <c r="AQ87" i="11"/>
  <c r="AP87" i="11"/>
  <c r="AM87" i="11"/>
  <c r="AF87" i="11"/>
  <c r="AI87" i="11"/>
  <c r="AJ87" i="11"/>
  <c r="AG87" i="11"/>
  <c r="AL87" i="11"/>
  <c r="BE119" i="11"/>
  <c r="BG119" i="11"/>
  <c r="AN119" i="11"/>
  <c r="AP119" i="11"/>
  <c r="AF119" i="11"/>
  <c r="AL119" i="11"/>
  <c r="AG119" i="11"/>
  <c r="AQ119" i="11"/>
  <c r="AM119" i="11"/>
  <c r="AJ119" i="11"/>
  <c r="AI119" i="11"/>
  <c r="BE151" i="11"/>
  <c r="AN151" i="11"/>
  <c r="AQ151" i="11"/>
  <c r="AM151" i="11"/>
  <c r="AF151" i="11"/>
  <c r="AI151" i="11"/>
  <c r="AJ151" i="11"/>
  <c r="AG151" i="11"/>
  <c r="AP151" i="11"/>
  <c r="AL151" i="11"/>
  <c r="BE183" i="11"/>
  <c r="AN183" i="11"/>
  <c r="AP183" i="11"/>
  <c r="AF183" i="11"/>
  <c r="AQ183" i="11"/>
  <c r="AL183" i="11"/>
  <c r="AG183" i="11"/>
  <c r="AM183" i="11"/>
  <c r="AJ183" i="11"/>
  <c r="AI183" i="11"/>
  <c r="BE215" i="11"/>
  <c r="AN215" i="11"/>
  <c r="AQ215" i="11"/>
  <c r="AP215" i="11"/>
  <c r="AM215" i="11"/>
  <c r="AI215" i="11"/>
  <c r="AJ215" i="11"/>
  <c r="AG215" i="11"/>
  <c r="AL215" i="11"/>
  <c r="AF215" i="11"/>
  <c r="BE247" i="11"/>
  <c r="BG247" i="11"/>
  <c r="AN247" i="11"/>
  <c r="AP247" i="11"/>
  <c r="AQ247" i="11"/>
  <c r="AM247" i="11"/>
  <c r="AL247" i="11"/>
  <c r="AG247" i="11"/>
  <c r="AJ247" i="11"/>
  <c r="AI247" i="11"/>
  <c r="AF247" i="11"/>
  <c r="BE279" i="11"/>
  <c r="AN279" i="11"/>
  <c r="AQ279" i="11"/>
  <c r="AP279" i="11"/>
  <c r="AM279" i="11"/>
  <c r="AI279" i="11"/>
  <c r="AJ279" i="11"/>
  <c r="AG279" i="11"/>
  <c r="AL279" i="11"/>
  <c r="AF279" i="11"/>
  <c r="BE343" i="11"/>
  <c r="AN343" i="11"/>
  <c r="AQ343" i="11"/>
  <c r="AP343" i="11"/>
  <c r="AM343" i="11"/>
  <c r="AI343" i="11"/>
  <c r="AJ343" i="11"/>
  <c r="AG343" i="11"/>
  <c r="AF343" i="11"/>
  <c r="AL343" i="11"/>
  <c r="BE360" i="11"/>
  <c r="AQ360" i="11"/>
  <c r="AP360" i="11"/>
  <c r="AM360" i="11"/>
  <c r="AI360" i="11"/>
  <c r="AL360" i="11"/>
  <c r="AJ360" i="11"/>
  <c r="AN360" i="11"/>
  <c r="AG360" i="11"/>
  <c r="AF360" i="11"/>
  <c r="BE375" i="11"/>
  <c r="AN375" i="11"/>
  <c r="AP375" i="11"/>
  <c r="AL375" i="11"/>
  <c r="AG375" i="11"/>
  <c r="AQ375" i="11"/>
  <c r="AI375" i="11"/>
  <c r="AF375" i="11"/>
  <c r="AJ375" i="11"/>
  <c r="AM375" i="11"/>
  <c r="BE389" i="11"/>
  <c r="AN389" i="11"/>
  <c r="AP389" i="11"/>
  <c r="AL389" i="11"/>
  <c r="AJ389" i="11"/>
  <c r="AI389" i="11"/>
  <c r="AG389" i="11"/>
  <c r="AF389" i="11"/>
  <c r="AQ389" i="11"/>
  <c r="AM389" i="11"/>
  <c r="BE403" i="11"/>
  <c r="AQ403" i="11"/>
  <c r="AN403" i="11"/>
  <c r="AP403" i="11"/>
  <c r="AL403" i="11"/>
  <c r="AJ403" i="11"/>
  <c r="AM403" i="11"/>
  <c r="AG403" i="11"/>
  <c r="AF403" i="11"/>
  <c r="AI403" i="11"/>
  <c r="AK445" i="11"/>
  <c r="AH445" i="11"/>
  <c r="BF445" i="11"/>
  <c r="BE460" i="11"/>
  <c r="AP460" i="11"/>
  <c r="AI460" i="11"/>
  <c r="AN460" i="11"/>
  <c r="AM460" i="11"/>
  <c r="AL460" i="11"/>
  <c r="AG460" i="11"/>
  <c r="AQ460" i="11"/>
  <c r="AJ460" i="11"/>
  <c r="AF460" i="11"/>
  <c r="BE474" i="11"/>
  <c r="BG474" i="11"/>
  <c r="AQ474" i="11"/>
  <c r="AN474" i="11"/>
  <c r="AP474" i="11"/>
  <c r="AM474" i="11"/>
  <c r="AI474" i="11"/>
  <c r="AG474" i="11"/>
  <c r="AL474" i="11"/>
  <c r="AF474" i="11"/>
  <c r="AJ474" i="11"/>
  <c r="BE488" i="11"/>
  <c r="BG488" i="11"/>
  <c r="AQ488" i="11"/>
  <c r="AP488" i="11"/>
  <c r="AI488" i="11"/>
  <c r="AN488" i="11"/>
  <c r="AL488" i="11"/>
  <c r="AJ488" i="11"/>
  <c r="AM488" i="11"/>
  <c r="AG488" i="11"/>
  <c r="AF488" i="11"/>
  <c r="BE503" i="11"/>
  <c r="BG503" i="11"/>
  <c r="AN503" i="11"/>
  <c r="AP503" i="11"/>
  <c r="AM503" i="11"/>
  <c r="AQ503" i="11"/>
  <c r="AL503" i="11"/>
  <c r="AG503" i="11"/>
  <c r="AI503" i="11"/>
  <c r="AF503" i="11"/>
  <c r="AJ503" i="11"/>
  <c r="BE489" i="11"/>
  <c r="AP489" i="11"/>
  <c r="AN489" i="11"/>
  <c r="AL489" i="11"/>
  <c r="AJ489" i="11"/>
  <c r="AF489" i="11"/>
  <c r="AQ489" i="11"/>
  <c r="AM489" i="11"/>
  <c r="AI489" i="11"/>
  <c r="AG489" i="11"/>
  <c r="BE478" i="11"/>
  <c r="AQ478" i="11"/>
  <c r="AM478" i="11"/>
  <c r="AN478" i="11"/>
  <c r="AL478" i="11"/>
  <c r="AJ478" i="11"/>
  <c r="AG478" i="11"/>
  <c r="AP478" i="11"/>
  <c r="AI478" i="11"/>
  <c r="AF478" i="11"/>
  <c r="BE457" i="11"/>
  <c r="BG457" i="11"/>
  <c r="AQ457" i="11"/>
  <c r="AL457" i="11"/>
  <c r="AJ457" i="11"/>
  <c r="AN457" i="11"/>
  <c r="AM457" i="11"/>
  <c r="AI457" i="11"/>
  <c r="AF457" i="11"/>
  <c r="AP457" i="11"/>
  <c r="AG457" i="11"/>
  <c r="BE446" i="11"/>
  <c r="AQ446" i="11"/>
  <c r="AP446" i="11"/>
  <c r="AN446" i="11"/>
  <c r="AM446" i="11"/>
  <c r="AL446" i="11"/>
  <c r="AJ446" i="11"/>
  <c r="AG446" i="11"/>
  <c r="AF446" i="11"/>
  <c r="AI446" i="11"/>
  <c r="BE425" i="11"/>
  <c r="AQ425" i="11"/>
  <c r="AP425" i="11"/>
  <c r="AN425" i="11"/>
  <c r="AL425" i="11"/>
  <c r="AJ425" i="11"/>
  <c r="AF425" i="11"/>
  <c r="AM425" i="11"/>
  <c r="AI425" i="11"/>
  <c r="AG425" i="11"/>
  <c r="BE414" i="11"/>
  <c r="AQ414" i="11"/>
  <c r="AM414" i="11"/>
  <c r="AL414" i="11"/>
  <c r="AJ414" i="11"/>
  <c r="AG414" i="11"/>
  <c r="AP414" i="11"/>
  <c r="AI414" i="11"/>
  <c r="AF414" i="11"/>
  <c r="AN414" i="11"/>
  <c r="BE393" i="11"/>
  <c r="AQ393" i="11"/>
  <c r="AL393" i="11"/>
  <c r="AJ393" i="11"/>
  <c r="AN393" i="11"/>
  <c r="AM393" i="11"/>
  <c r="AI393" i="11"/>
  <c r="AF393" i="11"/>
  <c r="AP393" i="11"/>
  <c r="AG393" i="11"/>
  <c r="BE382" i="11"/>
  <c r="AQ382" i="11"/>
  <c r="AP382" i="11"/>
  <c r="AN382" i="11"/>
  <c r="AM382" i="11"/>
  <c r="AL382" i="11"/>
  <c r="AJ382" i="11"/>
  <c r="AG382" i="11"/>
  <c r="AF382" i="11"/>
  <c r="AI382" i="11"/>
  <c r="BE361" i="11"/>
  <c r="BG361" i="11"/>
  <c r="AP361" i="11"/>
  <c r="AN361" i="11"/>
  <c r="AM361" i="11"/>
  <c r="AL361" i="11"/>
  <c r="AJ361" i="11"/>
  <c r="AF361" i="11"/>
  <c r="AQ361" i="11"/>
  <c r="AI361" i="11"/>
  <c r="AG361" i="11"/>
  <c r="BE349" i="11"/>
  <c r="AQ349" i="11"/>
  <c r="AP349" i="11"/>
  <c r="AL349" i="11"/>
  <c r="AJ349" i="11"/>
  <c r="AM349" i="11"/>
  <c r="AF349" i="11"/>
  <c r="AN349" i="11"/>
  <c r="AI349" i="11"/>
  <c r="AG349" i="11"/>
  <c r="BE333" i="11"/>
  <c r="BG333" i="11"/>
  <c r="AQ333" i="11"/>
  <c r="AP333" i="11"/>
  <c r="AN333" i="11"/>
  <c r="AL333" i="11"/>
  <c r="AJ333" i="11"/>
  <c r="AF333" i="11"/>
  <c r="AM333" i="11"/>
  <c r="AI333" i="11"/>
  <c r="AG333" i="11"/>
  <c r="BE317" i="11"/>
  <c r="AQ317" i="11"/>
  <c r="AP317" i="11"/>
  <c r="AL317" i="11"/>
  <c r="AJ317" i="11"/>
  <c r="AN317" i="11"/>
  <c r="AF317" i="11"/>
  <c r="AI317" i="11"/>
  <c r="AM317" i="11"/>
  <c r="AG317" i="11"/>
  <c r="BE301" i="11"/>
  <c r="BG301" i="11"/>
  <c r="AQ301" i="11"/>
  <c r="AP301" i="11"/>
  <c r="AL301" i="11"/>
  <c r="AJ301" i="11"/>
  <c r="AM301" i="11"/>
  <c r="AI301" i="11"/>
  <c r="AF301" i="11"/>
  <c r="AN301" i="11"/>
  <c r="AG301" i="11"/>
  <c r="BE285" i="11"/>
  <c r="BG285" i="11"/>
  <c r="AQ285" i="11"/>
  <c r="AP285" i="11"/>
  <c r="AL285" i="11"/>
  <c r="AJ285" i="11"/>
  <c r="AF285" i="11"/>
  <c r="AN285" i="11"/>
  <c r="AM285" i="11"/>
  <c r="AI285" i="11"/>
  <c r="AG285" i="11"/>
  <c r="BE269" i="11"/>
  <c r="AQ269" i="11"/>
  <c r="AP269" i="11"/>
  <c r="AN269" i="11"/>
  <c r="AL269" i="11"/>
  <c r="AJ269" i="11"/>
  <c r="AF269" i="11"/>
  <c r="AM269" i="11"/>
  <c r="AI269" i="11"/>
  <c r="AG269" i="11"/>
  <c r="BE253" i="11"/>
  <c r="AQ253" i="11"/>
  <c r="AP253" i="11"/>
  <c r="AL253" i="11"/>
  <c r="AJ253" i="11"/>
  <c r="AF253" i="11"/>
  <c r="AI253" i="11"/>
  <c r="AM253" i="11"/>
  <c r="AG253" i="11"/>
  <c r="AN253" i="11"/>
  <c r="BE237" i="11"/>
  <c r="AQ237" i="11"/>
  <c r="AP237" i="11"/>
  <c r="AL237" i="11"/>
  <c r="AJ237" i="11"/>
  <c r="AM237" i="11"/>
  <c r="AI237" i="11"/>
  <c r="AF237" i="11"/>
  <c r="AN237" i="11"/>
  <c r="AG237" i="11"/>
  <c r="BE221" i="11"/>
  <c r="AQ221" i="11"/>
  <c r="AP221" i="11"/>
  <c r="AL221" i="11"/>
  <c r="AJ221" i="11"/>
  <c r="AF221" i="11"/>
  <c r="AN221" i="11"/>
  <c r="AM221" i="11"/>
  <c r="AI221" i="11"/>
  <c r="AG221" i="11"/>
  <c r="BE205" i="11"/>
  <c r="AP205" i="11"/>
  <c r="AQ205" i="11"/>
  <c r="AN205" i="11"/>
  <c r="AL205" i="11"/>
  <c r="AJ205" i="11"/>
  <c r="AF205" i="11"/>
  <c r="AM205" i="11"/>
  <c r="AI205" i="11"/>
  <c r="AG205" i="11"/>
  <c r="BE189" i="11"/>
  <c r="AP189" i="11"/>
  <c r="AQ189" i="11"/>
  <c r="AL189" i="11"/>
  <c r="AJ189" i="11"/>
  <c r="AM189" i="11"/>
  <c r="AF189" i="11"/>
  <c r="AI189" i="11"/>
  <c r="AN189" i="11"/>
  <c r="AG189" i="11"/>
  <c r="BE173" i="11"/>
  <c r="AP173" i="11"/>
  <c r="AQ173" i="11"/>
  <c r="AL173" i="11"/>
  <c r="AJ173" i="11"/>
  <c r="AM173" i="11"/>
  <c r="AI173" i="11"/>
  <c r="AF173" i="11"/>
  <c r="AN173" i="11"/>
  <c r="AG173" i="11"/>
  <c r="BE157" i="11"/>
  <c r="AP157" i="11"/>
  <c r="AQ157" i="11"/>
  <c r="AL157" i="11"/>
  <c r="AJ157" i="11"/>
  <c r="AN157" i="11"/>
  <c r="AF157" i="11"/>
  <c r="AM157" i="11"/>
  <c r="AI157" i="11"/>
  <c r="AG157" i="11"/>
  <c r="BE141" i="11"/>
  <c r="AP141" i="11"/>
  <c r="AQ141" i="11"/>
  <c r="AN141" i="11"/>
  <c r="AL141" i="11"/>
  <c r="AJ141" i="11"/>
  <c r="AM141" i="11"/>
  <c r="AF141" i="11"/>
  <c r="AG141" i="11"/>
  <c r="AI141" i="11"/>
  <c r="BE125" i="11"/>
  <c r="AP125" i="11"/>
  <c r="AQ125" i="11"/>
  <c r="AL125" i="11"/>
  <c r="AJ125" i="11"/>
  <c r="AF125" i="11"/>
  <c r="AM125" i="11"/>
  <c r="AI125" i="11"/>
  <c r="AN125" i="11"/>
  <c r="AG125" i="11"/>
  <c r="BE109" i="11"/>
  <c r="AP109" i="11"/>
  <c r="AQ109" i="11"/>
  <c r="AL109" i="11"/>
  <c r="AJ109" i="11"/>
  <c r="AN109" i="11"/>
  <c r="AM109" i="11"/>
  <c r="AI109" i="11"/>
  <c r="AF109" i="11"/>
  <c r="AG109" i="11"/>
  <c r="BE93" i="11"/>
  <c r="BG93" i="11"/>
  <c r="AP93" i="11"/>
  <c r="AQ93" i="11"/>
  <c r="AL93" i="11"/>
  <c r="AJ93" i="11"/>
  <c r="AN93" i="11"/>
  <c r="AM93" i="11"/>
  <c r="AF93" i="11"/>
  <c r="AI93" i="11"/>
  <c r="AG93" i="11"/>
  <c r="BE77" i="11"/>
  <c r="BG77" i="11"/>
  <c r="AP77" i="11"/>
  <c r="AQ77" i="11"/>
  <c r="AN77" i="11"/>
  <c r="AL77" i="11"/>
  <c r="AJ77" i="11"/>
  <c r="AF77" i="11"/>
  <c r="AM77" i="11"/>
  <c r="AI77" i="11"/>
  <c r="AG77" i="11"/>
  <c r="BE61" i="11"/>
  <c r="AP61" i="11"/>
  <c r="AQ61" i="11"/>
  <c r="AL61" i="11"/>
  <c r="AJ61" i="11"/>
  <c r="AN61" i="11"/>
  <c r="AF61" i="11"/>
  <c r="AI61" i="11"/>
  <c r="AM61" i="11"/>
  <c r="AG61" i="11"/>
  <c r="BE45" i="11"/>
  <c r="AP45" i="11"/>
  <c r="AQ45" i="11"/>
  <c r="AL45" i="11"/>
  <c r="AJ45" i="11"/>
  <c r="AM45" i="11"/>
  <c r="AI45" i="11"/>
  <c r="AF45" i="11"/>
  <c r="AN45" i="11"/>
  <c r="AG45" i="11"/>
  <c r="BE29" i="11"/>
  <c r="AP29" i="11"/>
  <c r="AQ29" i="11"/>
  <c r="AM29" i="11"/>
  <c r="AL29" i="11"/>
  <c r="AJ29" i="11"/>
  <c r="AN29" i="11"/>
  <c r="AF29" i="11"/>
  <c r="AI29" i="11"/>
  <c r="AG29" i="11"/>
  <c r="AK79" i="11"/>
  <c r="AH79" i="11"/>
  <c r="BF79" i="11"/>
  <c r="AK484" i="11"/>
  <c r="AO484" i="11"/>
  <c r="AK420" i="11"/>
  <c r="AO420" i="11"/>
  <c r="AO260" i="11"/>
  <c r="AK260" i="11"/>
  <c r="BE346" i="11"/>
  <c r="AQ346" i="11"/>
  <c r="AN346" i="11"/>
  <c r="AP346" i="11"/>
  <c r="AI346" i="11"/>
  <c r="AG346" i="11"/>
  <c r="AL346" i="11"/>
  <c r="AF346" i="11"/>
  <c r="AM346" i="11"/>
  <c r="AJ346" i="11"/>
  <c r="BE338" i="11"/>
  <c r="BG338" i="11"/>
  <c r="AQ338" i="11"/>
  <c r="AP338" i="11"/>
  <c r="AG338" i="11"/>
  <c r="AL338" i="11"/>
  <c r="AI338" i="11"/>
  <c r="AF338" i="11"/>
  <c r="AN338" i="11"/>
  <c r="AM338" i="11"/>
  <c r="AJ338" i="11"/>
  <c r="BE330" i="11"/>
  <c r="AQ330" i="11"/>
  <c r="AN330" i="11"/>
  <c r="AP330" i="11"/>
  <c r="AM330" i="11"/>
  <c r="AI330" i="11"/>
  <c r="AG330" i="11"/>
  <c r="AJ330" i="11"/>
  <c r="AF330" i="11"/>
  <c r="AL330" i="11"/>
  <c r="BE322" i="11"/>
  <c r="AQ322" i="11"/>
  <c r="AP322" i="11"/>
  <c r="AM322" i="11"/>
  <c r="AG322" i="11"/>
  <c r="AI322" i="11"/>
  <c r="AN322" i="11"/>
  <c r="AJ322" i="11"/>
  <c r="AF322" i="11"/>
  <c r="AL322" i="11"/>
  <c r="BE314" i="11"/>
  <c r="AQ314" i="11"/>
  <c r="AN314" i="11"/>
  <c r="AI314" i="11"/>
  <c r="AG314" i="11"/>
  <c r="AP314" i="11"/>
  <c r="AJ314" i="11"/>
  <c r="AM314" i="11"/>
  <c r="AF314" i="11"/>
  <c r="AL314" i="11"/>
  <c r="BE306" i="11"/>
  <c r="AQ306" i="11"/>
  <c r="AP306" i="11"/>
  <c r="AG306" i="11"/>
  <c r="AN306" i="11"/>
  <c r="AJ306" i="11"/>
  <c r="AF306" i="11"/>
  <c r="AM306" i="11"/>
  <c r="AL306" i="11"/>
  <c r="AI306" i="11"/>
  <c r="BE298" i="11"/>
  <c r="AQ298" i="11"/>
  <c r="AN298" i="11"/>
  <c r="AI298" i="11"/>
  <c r="AG298" i="11"/>
  <c r="AL298" i="11"/>
  <c r="AF298" i="11"/>
  <c r="AM298" i="11"/>
  <c r="AJ298" i="11"/>
  <c r="AP298" i="11"/>
  <c r="BE290" i="11"/>
  <c r="AQ290" i="11"/>
  <c r="AP290" i="11"/>
  <c r="AN290" i="11"/>
  <c r="AG290" i="11"/>
  <c r="AL290" i="11"/>
  <c r="AF290" i="11"/>
  <c r="AM290" i="11"/>
  <c r="AJ290" i="11"/>
  <c r="AI290" i="11"/>
  <c r="BE282" i="11"/>
  <c r="AQ282" i="11"/>
  <c r="AN282" i="11"/>
  <c r="AP282" i="11"/>
  <c r="AI282" i="11"/>
  <c r="AG282" i="11"/>
  <c r="AL282" i="11"/>
  <c r="AF282" i="11"/>
  <c r="AJ282" i="11"/>
  <c r="AM282" i="11"/>
  <c r="BE274" i="11"/>
  <c r="AQ274" i="11"/>
  <c r="AP274" i="11"/>
  <c r="AG274" i="11"/>
  <c r="AM274" i="11"/>
  <c r="AL274" i="11"/>
  <c r="AI274" i="11"/>
  <c r="AF274" i="11"/>
  <c r="AN274" i="11"/>
  <c r="AJ274" i="11"/>
  <c r="BE266" i="11"/>
  <c r="AQ266" i="11"/>
  <c r="AN266" i="11"/>
  <c r="AM266" i="11"/>
  <c r="AI266" i="11"/>
  <c r="AG266" i="11"/>
  <c r="AP266" i="11"/>
  <c r="AJ266" i="11"/>
  <c r="AF266" i="11"/>
  <c r="AL266" i="11"/>
  <c r="BE258" i="11"/>
  <c r="AQ258" i="11"/>
  <c r="AP258" i="11"/>
  <c r="AM258" i="11"/>
  <c r="AG258" i="11"/>
  <c r="AI258" i="11"/>
  <c r="AN258" i="11"/>
  <c r="AJ258" i="11"/>
  <c r="AF258" i="11"/>
  <c r="AL258" i="11"/>
  <c r="BE250" i="11"/>
  <c r="BG250" i="11"/>
  <c r="AQ250" i="11"/>
  <c r="AN250" i="11"/>
  <c r="AI250" i="11"/>
  <c r="AG250" i="11"/>
  <c r="AP250" i="11"/>
  <c r="AJ250" i="11"/>
  <c r="AF250" i="11"/>
  <c r="AM250" i="11"/>
  <c r="AL250" i="11"/>
  <c r="BE242" i="11"/>
  <c r="BG242" i="11"/>
  <c r="AQ242" i="11"/>
  <c r="AP242" i="11"/>
  <c r="AN242" i="11"/>
  <c r="AG242" i="11"/>
  <c r="AJ242" i="11"/>
  <c r="AF242" i="11"/>
  <c r="AL242" i="11"/>
  <c r="AM242" i="11"/>
  <c r="AI242" i="11"/>
  <c r="BE234" i="11"/>
  <c r="AQ234" i="11"/>
  <c r="AN234" i="11"/>
  <c r="AI234" i="11"/>
  <c r="AG234" i="11"/>
  <c r="AL234" i="11"/>
  <c r="AF234" i="11"/>
  <c r="AM234" i="11"/>
  <c r="AJ234" i="11"/>
  <c r="AP234" i="11"/>
  <c r="BE226" i="11"/>
  <c r="AQ226" i="11"/>
  <c r="AP226" i="11"/>
  <c r="AN226" i="11"/>
  <c r="AG226" i="11"/>
  <c r="AM226" i="11"/>
  <c r="AL226" i="11"/>
  <c r="AF226" i="11"/>
  <c r="AJ226" i="11"/>
  <c r="AI226" i="11"/>
  <c r="BE218" i="11"/>
  <c r="AQ218" i="11"/>
  <c r="AN218" i="11"/>
  <c r="AP218" i="11"/>
  <c r="AI218" i="11"/>
  <c r="AG218" i="11"/>
  <c r="AM218" i="11"/>
  <c r="AL218" i="11"/>
  <c r="AF218" i="11"/>
  <c r="AJ218" i="11"/>
  <c r="BE210" i="11"/>
  <c r="AQ210" i="11"/>
  <c r="AP210" i="11"/>
  <c r="AG210" i="11"/>
  <c r="AL210" i="11"/>
  <c r="AM210" i="11"/>
  <c r="AI210" i="11"/>
  <c r="AF210" i="11"/>
  <c r="AN210" i="11"/>
  <c r="AJ210" i="11"/>
  <c r="BE202" i="11"/>
  <c r="AQ202" i="11"/>
  <c r="AP202" i="11"/>
  <c r="AN202" i="11"/>
  <c r="AM202" i="11"/>
  <c r="AI202" i="11"/>
  <c r="AG202" i="11"/>
  <c r="AJ202" i="11"/>
  <c r="AF202" i="11"/>
  <c r="AL202" i="11"/>
  <c r="BE194" i="11"/>
  <c r="AQ194" i="11"/>
  <c r="AP194" i="11"/>
  <c r="AN194" i="11"/>
  <c r="AM194" i="11"/>
  <c r="AG194" i="11"/>
  <c r="AI194" i="11"/>
  <c r="AJ194" i="11"/>
  <c r="AF194" i="11"/>
  <c r="AL194" i="11"/>
  <c r="BE186" i="11"/>
  <c r="BG186" i="11"/>
  <c r="AQ186" i="11"/>
  <c r="AP186" i="11"/>
  <c r="AN186" i="11"/>
  <c r="AI186" i="11"/>
  <c r="AG186" i="11"/>
  <c r="AJ186" i="11"/>
  <c r="AL186" i="11"/>
  <c r="AM186" i="11"/>
  <c r="AF186" i="11"/>
  <c r="BE178" i="11"/>
  <c r="AQ178" i="11"/>
  <c r="AG178" i="11"/>
  <c r="AP178" i="11"/>
  <c r="AM178" i="11"/>
  <c r="AJ178" i="11"/>
  <c r="AF178" i="11"/>
  <c r="AL178" i="11"/>
  <c r="AI178" i="11"/>
  <c r="AN178" i="11"/>
  <c r="BE170" i="11"/>
  <c r="AQ170" i="11"/>
  <c r="AP170" i="11"/>
  <c r="AN170" i="11"/>
  <c r="AI170" i="11"/>
  <c r="AG170" i="11"/>
  <c r="AM170" i="11"/>
  <c r="AL170" i="11"/>
  <c r="AJ170" i="11"/>
  <c r="AF170" i="11"/>
  <c r="BE162" i="11"/>
  <c r="AQ162" i="11"/>
  <c r="AN162" i="11"/>
  <c r="AG162" i="11"/>
  <c r="AP162" i="11"/>
  <c r="AF162" i="11"/>
  <c r="AM162" i="11"/>
  <c r="AL162" i="11"/>
  <c r="AJ162" i="11"/>
  <c r="AI162" i="11"/>
  <c r="BE154" i="11"/>
  <c r="AQ154" i="11"/>
  <c r="AP154" i="11"/>
  <c r="AN154" i="11"/>
  <c r="AI154" i="11"/>
  <c r="AG154" i="11"/>
  <c r="AL154" i="11"/>
  <c r="AM154" i="11"/>
  <c r="AJ154" i="11"/>
  <c r="AF154" i="11"/>
  <c r="BE146" i="11"/>
  <c r="AQ146" i="11"/>
  <c r="AP146" i="11"/>
  <c r="AN146" i="11"/>
  <c r="AG146" i="11"/>
  <c r="AL146" i="11"/>
  <c r="AF146" i="11"/>
  <c r="AI146" i="11"/>
  <c r="AM146" i="11"/>
  <c r="AJ146" i="11"/>
  <c r="BE138" i="11"/>
  <c r="AQ138" i="11"/>
  <c r="AP138" i="11"/>
  <c r="AN138" i="11"/>
  <c r="AM138" i="11"/>
  <c r="AI138" i="11"/>
  <c r="AG138" i="11"/>
  <c r="AJ138" i="11"/>
  <c r="AL138" i="11"/>
  <c r="AF138" i="11"/>
  <c r="BE130" i="11"/>
  <c r="AQ130" i="11"/>
  <c r="AP130" i="11"/>
  <c r="AM130" i="11"/>
  <c r="AG130" i="11"/>
  <c r="AN130" i="11"/>
  <c r="AI130" i="11"/>
  <c r="AF130" i="11"/>
  <c r="AJ130" i="11"/>
  <c r="AL130" i="11"/>
  <c r="BE122" i="11"/>
  <c r="AQ122" i="11"/>
  <c r="AP122" i="11"/>
  <c r="AN122" i="11"/>
  <c r="AI122" i="11"/>
  <c r="AG122" i="11"/>
  <c r="AM122" i="11"/>
  <c r="AJ122" i="11"/>
  <c r="AL122" i="11"/>
  <c r="AF122" i="11"/>
  <c r="BE114" i="11"/>
  <c r="AQ114" i="11"/>
  <c r="AG114" i="11"/>
  <c r="AJ114" i="11"/>
  <c r="AF114" i="11"/>
  <c r="AP114" i="11"/>
  <c r="AM114" i="11"/>
  <c r="AL114" i="11"/>
  <c r="AN114" i="11"/>
  <c r="AI114" i="11"/>
  <c r="BE106" i="11"/>
  <c r="AQ106" i="11"/>
  <c r="AP106" i="11"/>
  <c r="AN106" i="11"/>
  <c r="AI106" i="11"/>
  <c r="AG106" i="11"/>
  <c r="AM106" i="11"/>
  <c r="AL106" i="11"/>
  <c r="AJ106" i="11"/>
  <c r="AF106" i="11"/>
  <c r="BE98" i="11"/>
  <c r="AQ98" i="11"/>
  <c r="AP98" i="11"/>
  <c r="AN98" i="11"/>
  <c r="AG98" i="11"/>
  <c r="AF98" i="11"/>
  <c r="AL98" i="11"/>
  <c r="AM98" i="11"/>
  <c r="AJ98" i="11"/>
  <c r="AI98" i="11"/>
  <c r="BE90" i="11"/>
  <c r="AQ90" i="11"/>
  <c r="AP90" i="11"/>
  <c r="AN90" i="11"/>
  <c r="AI90" i="11"/>
  <c r="AG90" i="11"/>
  <c r="AL90" i="11"/>
  <c r="AM90" i="11"/>
  <c r="AJ90" i="11"/>
  <c r="AF90" i="11"/>
  <c r="BE82" i="11"/>
  <c r="AQ82" i="11"/>
  <c r="AP82" i="11"/>
  <c r="AG82" i="11"/>
  <c r="AL82" i="11"/>
  <c r="AF82" i="11"/>
  <c r="AN82" i="11"/>
  <c r="AI82" i="11"/>
  <c r="AM82" i="11"/>
  <c r="AJ82" i="11"/>
  <c r="BE74" i="11"/>
  <c r="AQ74" i="11"/>
  <c r="AP74" i="11"/>
  <c r="AN74" i="11"/>
  <c r="AM74" i="11"/>
  <c r="AI74" i="11"/>
  <c r="AG74" i="11"/>
  <c r="AJ74" i="11"/>
  <c r="AF74" i="11"/>
  <c r="AL74" i="11"/>
  <c r="BE66" i="11"/>
  <c r="AQ66" i="11"/>
  <c r="AP66" i="11"/>
  <c r="AM66" i="11"/>
  <c r="AG66" i="11"/>
  <c r="AN66" i="11"/>
  <c r="AI66" i="11"/>
  <c r="AF66" i="11"/>
  <c r="AJ66" i="11"/>
  <c r="AL66" i="11"/>
  <c r="BE58" i="11"/>
  <c r="AQ58" i="11"/>
  <c r="AP58" i="11"/>
  <c r="AN58" i="11"/>
  <c r="AI58" i="11"/>
  <c r="AG58" i="11"/>
  <c r="AJ58" i="11"/>
  <c r="AM58" i="11"/>
  <c r="AL58" i="11"/>
  <c r="AF58" i="11"/>
  <c r="BE50" i="11"/>
  <c r="AQ50" i="11"/>
  <c r="AP50" i="11"/>
  <c r="AG50" i="11"/>
  <c r="AJ50" i="11"/>
  <c r="AF50" i="11"/>
  <c r="AM50" i="11"/>
  <c r="AL50" i="11"/>
  <c r="AI50" i="11"/>
  <c r="AN50" i="11"/>
  <c r="BE42" i="11"/>
  <c r="AQ42" i="11"/>
  <c r="AP42" i="11"/>
  <c r="AN42" i="11"/>
  <c r="AI42" i="11"/>
  <c r="AG42" i="11"/>
  <c r="AL42" i="11"/>
  <c r="AM42" i="11"/>
  <c r="AJ42" i="11"/>
  <c r="AF42" i="11"/>
  <c r="BE34" i="11"/>
  <c r="AQ34" i="11"/>
  <c r="AM34" i="11"/>
  <c r="AN34" i="11"/>
  <c r="AG34" i="11"/>
  <c r="AF34" i="11"/>
  <c r="AP34" i="11"/>
  <c r="AL34" i="11"/>
  <c r="AJ34" i="11"/>
  <c r="AI34" i="11"/>
  <c r="BE26" i="11"/>
  <c r="AQ26" i="11"/>
  <c r="AP26" i="11"/>
  <c r="AN26" i="11"/>
  <c r="AM26" i="11"/>
  <c r="AI26" i="11"/>
  <c r="AG26" i="11"/>
  <c r="AL26" i="11"/>
  <c r="AJ26" i="11"/>
  <c r="AF26" i="11"/>
  <c r="BE43" i="11"/>
  <c r="BG43" i="11"/>
  <c r="AN43" i="11"/>
  <c r="AP43" i="11"/>
  <c r="AF43" i="11"/>
  <c r="AQ43" i="11"/>
  <c r="AJ43" i="11"/>
  <c r="AG43" i="11"/>
  <c r="AL43" i="11"/>
  <c r="AM43" i="11"/>
  <c r="AI43" i="11"/>
  <c r="BE75" i="11"/>
  <c r="BG75" i="11"/>
  <c r="AN75" i="11"/>
  <c r="AP75" i="11"/>
  <c r="AQ75" i="11"/>
  <c r="AF75" i="11"/>
  <c r="AM75" i="11"/>
  <c r="AL75" i="11"/>
  <c r="AG75" i="11"/>
  <c r="AI75" i="11"/>
  <c r="AJ75" i="11"/>
  <c r="BE107" i="11"/>
  <c r="AN107" i="11"/>
  <c r="AP107" i="11"/>
  <c r="AF107" i="11"/>
  <c r="AJ107" i="11"/>
  <c r="AG107" i="11"/>
  <c r="AM107" i="11"/>
  <c r="AL107" i="11"/>
  <c r="AI107" i="11"/>
  <c r="AQ107" i="11"/>
  <c r="BE139" i="11"/>
  <c r="AN139" i="11"/>
  <c r="AP139" i="11"/>
  <c r="AQ139" i="11"/>
  <c r="AF139" i="11"/>
  <c r="AL139" i="11"/>
  <c r="AG139" i="11"/>
  <c r="AI139" i="11"/>
  <c r="AM139" i="11"/>
  <c r="AJ139" i="11"/>
  <c r="BE171" i="11"/>
  <c r="AN171" i="11"/>
  <c r="AF171" i="11"/>
  <c r="AJ171" i="11"/>
  <c r="AG171" i="11"/>
  <c r="AM171" i="11"/>
  <c r="AQ171" i="11"/>
  <c r="AP171" i="11"/>
  <c r="AL171" i="11"/>
  <c r="AI171" i="11"/>
  <c r="BE203" i="11"/>
  <c r="AN203" i="11"/>
  <c r="AP203" i="11"/>
  <c r="AQ203" i="11"/>
  <c r="AL203" i="11"/>
  <c r="AG203" i="11"/>
  <c r="AI203" i="11"/>
  <c r="AM203" i="11"/>
  <c r="AF203" i="11"/>
  <c r="AJ203" i="11"/>
  <c r="BE235" i="11"/>
  <c r="AN235" i="11"/>
  <c r="AQ235" i="11"/>
  <c r="AP235" i="11"/>
  <c r="AM235" i="11"/>
  <c r="AJ235" i="11"/>
  <c r="AG235" i="11"/>
  <c r="AL235" i="11"/>
  <c r="AI235" i="11"/>
  <c r="AF235" i="11"/>
  <c r="BE267" i="11"/>
  <c r="AN267" i="11"/>
  <c r="AP267" i="11"/>
  <c r="AQ267" i="11"/>
  <c r="AL267" i="11"/>
  <c r="AG267" i="11"/>
  <c r="AM267" i="11"/>
  <c r="AI267" i="11"/>
  <c r="AJ267" i="11"/>
  <c r="AF267" i="11"/>
  <c r="AK313" i="11"/>
  <c r="AO313" i="11"/>
  <c r="AH313" i="11"/>
  <c r="BF313" i="11"/>
  <c r="BE335" i="11"/>
  <c r="AN335" i="11"/>
  <c r="AI335" i="11"/>
  <c r="AJ335" i="11"/>
  <c r="AQ335" i="11"/>
  <c r="AM335" i="11"/>
  <c r="AL335" i="11"/>
  <c r="AP335" i="11"/>
  <c r="AG335" i="11"/>
  <c r="AF335" i="11"/>
  <c r="BE355" i="11"/>
  <c r="AQ355" i="11"/>
  <c r="AN355" i="11"/>
  <c r="AM355" i="11"/>
  <c r="AL355" i="11"/>
  <c r="AJ355" i="11"/>
  <c r="AP355" i="11"/>
  <c r="AF355" i="11"/>
  <c r="AI355" i="11"/>
  <c r="AG355" i="11"/>
  <c r="AK397" i="11"/>
  <c r="AO397" i="11"/>
  <c r="AH397" i="11"/>
  <c r="BF397" i="11"/>
  <c r="BG397" i="11"/>
  <c r="BE412" i="11"/>
  <c r="AP412" i="11"/>
  <c r="AN412" i="11"/>
  <c r="AI412" i="11"/>
  <c r="AM412" i="11"/>
  <c r="AQ412" i="11"/>
  <c r="AJ412" i="11"/>
  <c r="AG412" i="11"/>
  <c r="AL412" i="11"/>
  <c r="AF412" i="11"/>
  <c r="BE426" i="11"/>
  <c r="AQ426" i="11"/>
  <c r="AN426" i="11"/>
  <c r="AM426" i="11"/>
  <c r="AP426" i="11"/>
  <c r="AI426" i="11"/>
  <c r="AG426" i="11"/>
  <c r="AL426" i="11"/>
  <c r="AF426" i="11"/>
  <c r="AJ426" i="11"/>
  <c r="BE440" i="11"/>
  <c r="AQ440" i="11"/>
  <c r="AP440" i="11"/>
  <c r="AN440" i="11"/>
  <c r="AI440" i="11"/>
  <c r="AL440" i="11"/>
  <c r="AJ440" i="11"/>
  <c r="AM440" i="11"/>
  <c r="AF440" i="11"/>
  <c r="AG440" i="11"/>
  <c r="BE455" i="11"/>
  <c r="BG455" i="11"/>
  <c r="AN455" i="11"/>
  <c r="AP455" i="11"/>
  <c r="AQ455" i="11"/>
  <c r="AM455" i="11"/>
  <c r="AJ455" i="11"/>
  <c r="AG455" i="11"/>
  <c r="AL455" i="11"/>
  <c r="AF455" i="11"/>
  <c r="AI455" i="11"/>
  <c r="BE469" i="11"/>
  <c r="BG469" i="11"/>
  <c r="AN469" i="11"/>
  <c r="AL469" i="11"/>
  <c r="AJ469" i="11"/>
  <c r="AI469" i="11"/>
  <c r="AG469" i="11"/>
  <c r="AF469" i="11"/>
  <c r="AQ469" i="11"/>
  <c r="AP469" i="11"/>
  <c r="AM469" i="11"/>
  <c r="BE483" i="11"/>
  <c r="AQ483" i="11"/>
  <c r="AN483" i="11"/>
  <c r="AP483" i="11"/>
  <c r="AL483" i="11"/>
  <c r="AJ483" i="11"/>
  <c r="AM483" i="11"/>
  <c r="AI483" i="11"/>
  <c r="AF483" i="11"/>
  <c r="AG483" i="11"/>
  <c r="BE15" i="11"/>
  <c r="AO61" i="11"/>
  <c r="AH61" i="11"/>
  <c r="BF61" i="11"/>
  <c r="AK61" i="11"/>
  <c r="AO125" i="11"/>
  <c r="AH125" i="11"/>
  <c r="BF125" i="11"/>
  <c r="AO157" i="11"/>
  <c r="AH157" i="11"/>
  <c r="BF157" i="11"/>
  <c r="AO189" i="11"/>
  <c r="AH189" i="11"/>
  <c r="BF189" i="11"/>
  <c r="AK189" i="11"/>
  <c r="AK221" i="11"/>
  <c r="AO221" i="11"/>
  <c r="AH221" i="11"/>
  <c r="BF221" i="11"/>
  <c r="AO253" i="11"/>
  <c r="AK253" i="11"/>
  <c r="AH253" i="11"/>
  <c r="BF253" i="11"/>
  <c r="BE283" i="11"/>
  <c r="AN283" i="11"/>
  <c r="AQ283" i="11"/>
  <c r="AP283" i="11"/>
  <c r="AM283" i="11"/>
  <c r="AG283" i="11"/>
  <c r="AL283" i="11"/>
  <c r="AJ283" i="11"/>
  <c r="AF283" i="11"/>
  <c r="AI283" i="11"/>
  <c r="AK325" i="11"/>
  <c r="AO325" i="11"/>
  <c r="BE347" i="11"/>
  <c r="AN347" i="11"/>
  <c r="AQ347" i="11"/>
  <c r="AG347" i="11"/>
  <c r="AL347" i="11"/>
  <c r="AM347" i="11"/>
  <c r="AP347" i="11"/>
  <c r="AJ347" i="11"/>
  <c r="AI347" i="11"/>
  <c r="AF347" i="11"/>
  <c r="BE363" i="11"/>
  <c r="AN363" i="11"/>
  <c r="AQ363" i="11"/>
  <c r="AP363" i="11"/>
  <c r="AJ363" i="11"/>
  <c r="AG363" i="11"/>
  <c r="AM363" i="11"/>
  <c r="AI363" i="11"/>
  <c r="AL363" i="11"/>
  <c r="AF363" i="11"/>
  <c r="AK377" i="11"/>
  <c r="AO377" i="11"/>
  <c r="AH377" i="11"/>
  <c r="BF377" i="11"/>
  <c r="AK405" i="11"/>
  <c r="AO405" i="11"/>
  <c r="BE420" i="11"/>
  <c r="BG420" i="11"/>
  <c r="AP420" i="11"/>
  <c r="AI420" i="11"/>
  <c r="AN420" i="11"/>
  <c r="AJ420" i="11"/>
  <c r="AQ420" i="11"/>
  <c r="AG420" i="11"/>
  <c r="AL420" i="11"/>
  <c r="AF420" i="11"/>
  <c r="AM420" i="11"/>
  <c r="BE434" i="11"/>
  <c r="AQ434" i="11"/>
  <c r="AP434" i="11"/>
  <c r="AM434" i="11"/>
  <c r="AG434" i="11"/>
  <c r="AN434" i="11"/>
  <c r="AJ434" i="11"/>
  <c r="AF434" i="11"/>
  <c r="AI434" i="11"/>
  <c r="AL434" i="11"/>
  <c r="BE448" i="11"/>
  <c r="AP448" i="11"/>
  <c r="AN448" i="11"/>
  <c r="AI448" i="11"/>
  <c r="AQ448" i="11"/>
  <c r="AJ448" i="11"/>
  <c r="AG448" i="11"/>
  <c r="AL448" i="11"/>
  <c r="AM448" i="11"/>
  <c r="AF448" i="11"/>
  <c r="BE463" i="11"/>
  <c r="AN463" i="11"/>
  <c r="AQ463" i="11"/>
  <c r="AP463" i="11"/>
  <c r="AI463" i="11"/>
  <c r="AJ463" i="11"/>
  <c r="AG463" i="11"/>
  <c r="AM463" i="11"/>
  <c r="AF463" i="11"/>
  <c r="AL463" i="11"/>
  <c r="BE477" i="11"/>
  <c r="AQ477" i="11"/>
  <c r="AP477" i="11"/>
  <c r="AL477" i="11"/>
  <c r="AJ477" i="11"/>
  <c r="AF477" i="11"/>
  <c r="AN477" i="11"/>
  <c r="AI477" i="11"/>
  <c r="AM477" i="11"/>
  <c r="AG477" i="11"/>
  <c r="BE491" i="11"/>
  <c r="AN491" i="11"/>
  <c r="AQ491" i="11"/>
  <c r="AP491" i="11"/>
  <c r="AJ491" i="11"/>
  <c r="AG491" i="11"/>
  <c r="AI491" i="11"/>
  <c r="AL491" i="11"/>
  <c r="AF491" i="11"/>
  <c r="AM491" i="11"/>
  <c r="AK505" i="11"/>
  <c r="AO505" i="11"/>
  <c r="AH505" i="11"/>
  <c r="BF505" i="11"/>
  <c r="AH325" i="11"/>
  <c r="BF325" i="11"/>
  <c r="AO79" i="11"/>
  <c r="AK125" i="11"/>
  <c r="AK292" i="11"/>
  <c r="AK356" i="11"/>
  <c r="AH404" i="11"/>
  <c r="BF404" i="11"/>
  <c r="AO77" i="11"/>
  <c r="BG350" i="11"/>
  <c r="AO184" i="11"/>
  <c r="AK304" i="11"/>
  <c r="AK432" i="11"/>
  <c r="AH152" i="11"/>
  <c r="BF152" i="11"/>
  <c r="AH280" i="11"/>
  <c r="BF280" i="11"/>
  <c r="AH408" i="11"/>
  <c r="BF408" i="11"/>
  <c r="AK47" i="11"/>
  <c r="AO111" i="11"/>
  <c r="AO392" i="11"/>
  <c r="AK216" i="11"/>
  <c r="AK308" i="11"/>
  <c r="AK436" i="11"/>
  <c r="AH36" i="11"/>
  <c r="BF36" i="11"/>
  <c r="AH196" i="11"/>
  <c r="BF196" i="11"/>
  <c r="AH324" i="11"/>
  <c r="BF324" i="11"/>
  <c r="AH452" i="11"/>
  <c r="BF452" i="11"/>
  <c r="AH299" i="11"/>
  <c r="BF299" i="11"/>
  <c r="AO331" i="11"/>
  <c r="AH160" i="11"/>
  <c r="BF160" i="11"/>
  <c r="AO200" i="11"/>
  <c r="AO264" i="11"/>
  <c r="AK296" i="11"/>
  <c r="AH320" i="11"/>
  <c r="BF320" i="11"/>
  <c r="AO360" i="11"/>
  <c r="AO424" i="11"/>
  <c r="AO488" i="11"/>
  <c r="BE31" i="11"/>
  <c r="BG31" i="11"/>
  <c r="AP31" i="11"/>
  <c r="AN31" i="11"/>
  <c r="AQ31" i="11"/>
  <c r="AI31" i="11"/>
  <c r="AF31" i="11"/>
  <c r="AJ31" i="11"/>
  <c r="AM31" i="11"/>
  <c r="AL31" i="11"/>
  <c r="AG31" i="11"/>
  <c r="BE63" i="11"/>
  <c r="AP63" i="11"/>
  <c r="AN63" i="11"/>
  <c r="AQ63" i="11"/>
  <c r="AI63" i="11"/>
  <c r="AF63" i="11"/>
  <c r="AL63" i="11"/>
  <c r="AJ63" i="11"/>
  <c r="AM63" i="11"/>
  <c r="AG63" i="11"/>
  <c r="BE95" i="11"/>
  <c r="AP95" i="11"/>
  <c r="AN95" i="11"/>
  <c r="AQ95" i="11"/>
  <c r="AM95" i="11"/>
  <c r="AI95" i="11"/>
  <c r="AF95" i="11"/>
  <c r="AJ95" i="11"/>
  <c r="AL95" i="11"/>
  <c r="AG95" i="11"/>
  <c r="BE127" i="11"/>
  <c r="AP127" i="11"/>
  <c r="AN127" i="11"/>
  <c r="AQ127" i="11"/>
  <c r="AI127" i="11"/>
  <c r="AF127" i="11"/>
  <c r="AL127" i="11"/>
  <c r="AM127" i="11"/>
  <c r="AJ127" i="11"/>
  <c r="AG127" i="11"/>
  <c r="BE159" i="11"/>
  <c r="AP159" i="11"/>
  <c r="AN159" i="11"/>
  <c r="AQ159" i="11"/>
  <c r="AM159" i="11"/>
  <c r="AI159" i="11"/>
  <c r="AF159" i="11"/>
  <c r="AJ159" i="11"/>
  <c r="AG159" i="11"/>
  <c r="AL159" i="11"/>
  <c r="BE191" i="11"/>
  <c r="AP191" i="11"/>
  <c r="AN191" i="11"/>
  <c r="AQ191" i="11"/>
  <c r="AI191" i="11"/>
  <c r="AM191" i="11"/>
  <c r="AL191" i="11"/>
  <c r="AJ191" i="11"/>
  <c r="AF191" i="11"/>
  <c r="AG191" i="11"/>
  <c r="BE223" i="11"/>
  <c r="AN223" i="11"/>
  <c r="AQ223" i="11"/>
  <c r="AM223" i="11"/>
  <c r="AI223" i="11"/>
  <c r="AP223" i="11"/>
  <c r="AJ223" i="11"/>
  <c r="AL223" i="11"/>
  <c r="AG223" i="11"/>
  <c r="AF223" i="11"/>
  <c r="BE255" i="11"/>
  <c r="AN255" i="11"/>
  <c r="AQ255" i="11"/>
  <c r="AP255" i="11"/>
  <c r="AI255" i="11"/>
  <c r="AM255" i="11"/>
  <c r="AL255" i="11"/>
  <c r="AJ255" i="11"/>
  <c r="AF255" i="11"/>
  <c r="AG255" i="11"/>
  <c r="BE327" i="11"/>
  <c r="AN327" i="11"/>
  <c r="AP327" i="11"/>
  <c r="AQ327" i="11"/>
  <c r="AJ327" i="11"/>
  <c r="AG327" i="11"/>
  <c r="AL327" i="11"/>
  <c r="AM327" i="11"/>
  <c r="AF327" i="11"/>
  <c r="AI327" i="11"/>
  <c r="BE364" i="11"/>
  <c r="BG364" i="11"/>
  <c r="AP364" i="11"/>
  <c r="AQ364" i="11"/>
  <c r="AM364" i="11"/>
  <c r="AI364" i="11"/>
  <c r="AJ364" i="11"/>
  <c r="AG364" i="11"/>
  <c r="AN364" i="11"/>
  <c r="AL364" i="11"/>
  <c r="AF364" i="11"/>
  <c r="BE378" i="11"/>
  <c r="AQ378" i="11"/>
  <c r="AN378" i="11"/>
  <c r="AP378" i="11"/>
  <c r="AI378" i="11"/>
  <c r="AG378" i="11"/>
  <c r="AM378" i="11"/>
  <c r="AJ378" i="11"/>
  <c r="AF378" i="11"/>
  <c r="AL378" i="11"/>
  <c r="BE392" i="11"/>
  <c r="AQ392" i="11"/>
  <c r="AP392" i="11"/>
  <c r="AI392" i="11"/>
  <c r="AL392" i="11"/>
  <c r="AJ392" i="11"/>
  <c r="AN392" i="11"/>
  <c r="AM392" i="11"/>
  <c r="AF392" i="11"/>
  <c r="AG392" i="11"/>
  <c r="BE407" i="11"/>
  <c r="AN407" i="11"/>
  <c r="AQ407" i="11"/>
  <c r="AP407" i="11"/>
  <c r="AM407" i="11"/>
  <c r="AI407" i="11"/>
  <c r="AJ407" i="11"/>
  <c r="AG407" i="11"/>
  <c r="AL407" i="11"/>
  <c r="AF407" i="11"/>
  <c r="BE421" i="11"/>
  <c r="AQ421" i="11"/>
  <c r="AN421" i="11"/>
  <c r="AL421" i="11"/>
  <c r="AJ421" i="11"/>
  <c r="AI421" i="11"/>
  <c r="AM421" i="11"/>
  <c r="AG421" i="11"/>
  <c r="AF421" i="11"/>
  <c r="AP421" i="11"/>
  <c r="BE435" i="11"/>
  <c r="AQ435" i="11"/>
  <c r="AN435" i="11"/>
  <c r="AP435" i="11"/>
  <c r="AL435" i="11"/>
  <c r="AJ435" i="11"/>
  <c r="AI435" i="11"/>
  <c r="AM435" i="11"/>
  <c r="AF435" i="11"/>
  <c r="AG435" i="11"/>
  <c r="AK477" i="11"/>
  <c r="AO477" i="11"/>
  <c r="AH477" i="11"/>
  <c r="BF477" i="11"/>
  <c r="BE492" i="11"/>
  <c r="BG492" i="11"/>
  <c r="AP492" i="11"/>
  <c r="AQ492" i="11"/>
  <c r="AI492" i="11"/>
  <c r="AM492" i="11"/>
  <c r="AJ492" i="11"/>
  <c r="AG492" i="11"/>
  <c r="AN492" i="11"/>
  <c r="AL492" i="11"/>
  <c r="AF492" i="11"/>
  <c r="BE506" i="11"/>
  <c r="AQ506" i="11"/>
  <c r="AN506" i="11"/>
  <c r="AM506" i="11"/>
  <c r="AI506" i="11"/>
  <c r="AG506" i="11"/>
  <c r="AJ506" i="11"/>
  <c r="AP506" i="11"/>
  <c r="AF506" i="11"/>
  <c r="AL506" i="11"/>
  <c r="BE497" i="11"/>
  <c r="AN497" i="11"/>
  <c r="AL497" i="11"/>
  <c r="AJ497" i="11"/>
  <c r="AM497" i="11"/>
  <c r="AQ497" i="11"/>
  <c r="AF497" i="11"/>
  <c r="AG497" i="11"/>
  <c r="AP497" i="11"/>
  <c r="AI497" i="11"/>
  <c r="BE486" i="11"/>
  <c r="AQ486" i="11"/>
  <c r="AM486" i="11"/>
  <c r="AG486" i="11"/>
  <c r="AI486" i="11"/>
  <c r="AN486" i="11"/>
  <c r="AJ486" i="11"/>
  <c r="AF486" i="11"/>
  <c r="AP486" i="11"/>
  <c r="AL486" i="11"/>
  <c r="BE465" i="11"/>
  <c r="AL465" i="11"/>
  <c r="AJ465" i="11"/>
  <c r="AM465" i="11"/>
  <c r="AQ465" i="11"/>
  <c r="AP465" i="11"/>
  <c r="AI465" i="11"/>
  <c r="AF465" i="11"/>
  <c r="AG465" i="11"/>
  <c r="AN465" i="11"/>
  <c r="BE454" i="11"/>
  <c r="BG454" i="11"/>
  <c r="AQ454" i="11"/>
  <c r="AN454" i="11"/>
  <c r="AM454" i="11"/>
  <c r="AP454" i="11"/>
  <c r="AG454" i="11"/>
  <c r="AL454" i="11"/>
  <c r="AF454" i="11"/>
  <c r="AJ454" i="11"/>
  <c r="AI454" i="11"/>
  <c r="BE433" i="11"/>
  <c r="AQ433" i="11"/>
  <c r="AN433" i="11"/>
  <c r="AL433" i="11"/>
  <c r="AJ433" i="11"/>
  <c r="AM433" i="11"/>
  <c r="AF433" i="11"/>
  <c r="AG433" i="11"/>
  <c r="AP433" i="11"/>
  <c r="AI433" i="11"/>
  <c r="BE422" i="11"/>
  <c r="AQ422" i="11"/>
  <c r="AM422" i="11"/>
  <c r="AN422" i="11"/>
  <c r="AG422" i="11"/>
  <c r="AI422" i="11"/>
  <c r="AJ422" i="11"/>
  <c r="AF422" i="11"/>
  <c r="AL422" i="11"/>
  <c r="AP422" i="11"/>
  <c r="BE401" i="11"/>
  <c r="AL401" i="11"/>
  <c r="AJ401" i="11"/>
  <c r="AM401" i="11"/>
  <c r="AP401" i="11"/>
  <c r="AI401" i="11"/>
  <c r="AF401" i="11"/>
  <c r="AQ401" i="11"/>
  <c r="AG401" i="11"/>
  <c r="AN401" i="11"/>
  <c r="BE390" i="11"/>
  <c r="AQ390" i="11"/>
  <c r="AN390" i="11"/>
  <c r="AM390" i="11"/>
  <c r="AG390" i="11"/>
  <c r="AP390" i="11"/>
  <c r="AL390" i="11"/>
  <c r="AF390" i="11"/>
  <c r="AI390" i="11"/>
  <c r="AJ390" i="11"/>
  <c r="BE369" i="11"/>
  <c r="AN369" i="11"/>
  <c r="AL369" i="11"/>
  <c r="AJ369" i="11"/>
  <c r="AP369" i="11"/>
  <c r="AM369" i="11"/>
  <c r="AF369" i="11"/>
  <c r="AQ369" i="11"/>
  <c r="AG369" i="11"/>
  <c r="AI369" i="11"/>
  <c r="BE358" i="11"/>
  <c r="AQ358" i="11"/>
  <c r="AP358" i="11"/>
  <c r="AM358" i="11"/>
  <c r="AG358" i="11"/>
  <c r="AN358" i="11"/>
  <c r="AI358" i="11"/>
  <c r="AJ358" i="11"/>
  <c r="AF358" i="11"/>
  <c r="AL358" i="11"/>
  <c r="BE345" i="11"/>
  <c r="AM345" i="11"/>
  <c r="AL345" i="11"/>
  <c r="AJ345" i="11"/>
  <c r="AN345" i="11"/>
  <c r="AF345" i="11"/>
  <c r="AI345" i="11"/>
  <c r="AP345" i="11"/>
  <c r="AG345" i="11"/>
  <c r="AQ345" i="11"/>
  <c r="BE329" i="11"/>
  <c r="AQ329" i="11"/>
  <c r="AM329" i="11"/>
  <c r="AL329" i="11"/>
  <c r="AJ329" i="11"/>
  <c r="AI329" i="11"/>
  <c r="AF329" i="11"/>
  <c r="AP329" i="11"/>
  <c r="AN329" i="11"/>
  <c r="AG329" i="11"/>
  <c r="BE313" i="11"/>
  <c r="AM313" i="11"/>
  <c r="AL313" i="11"/>
  <c r="AJ313" i="11"/>
  <c r="AP313" i="11"/>
  <c r="AQ313" i="11"/>
  <c r="AF313" i="11"/>
  <c r="AN313" i="11"/>
  <c r="AG313" i="11"/>
  <c r="AI313" i="11"/>
  <c r="BE297" i="11"/>
  <c r="AP297" i="11"/>
  <c r="AN297" i="11"/>
  <c r="AM297" i="11"/>
  <c r="AL297" i="11"/>
  <c r="AJ297" i="11"/>
  <c r="AQ297" i="11"/>
  <c r="AF297" i="11"/>
  <c r="AI297" i="11"/>
  <c r="AG297" i="11"/>
  <c r="BE281" i="11"/>
  <c r="AM281" i="11"/>
  <c r="AL281" i="11"/>
  <c r="AJ281" i="11"/>
  <c r="AQ281" i="11"/>
  <c r="AN281" i="11"/>
  <c r="AF281" i="11"/>
  <c r="AI281" i="11"/>
  <c r="AP281" i="11"/>
  <c r="AG281" i="11"/>
  <c r="BE265" i="11"/>
  <c r="BG265" i="11"/>
  <c r="AQ265" i="11"/>
  <c r="AM265" i="11"/>
  <c r="AL265" i="11"/>
  <c r="AJ265" i="11"/>
  <c r="AP265" i="11"/>
  <c r="AI265" i="11"/>
  <c r="AF265" i="11"/>
  <c r="AN265" i="11"/>
  <c r="AG265" i="11"/>
  <c r="BE249" i="11"/>
  <c r="AM249" i="11"/>
  <c r="AL249" i="11"/>
  <c r="AJ249" i="11"/>
  <c r="AF249" i="11"/>
  <c r="AQ249" i="11"/>
  <c r="AN249" i="11"/>
  <c r="AI249" i="11"/>
  <c r="AG249" i="11"/>
  <c r="AP249" i="11"/>
  <c r="BE233" i="11"/>
  <c r="BG233" i="11"/>
  <c r="AP233" i="11"/>
  <c r="AN233" i="11"/>
  <c r="AM233" i="11"/>
  <c r="AL233" i="11"/>
  <c r="AJ233" i="11"/>
  <c r="AF233" i="11"/>
  <c r="AQ233" i="11"/>
  <c r="AI233" i="11"/>
  <c r="AG233" i="11"/>
  <c r="BE217" i="11"/>
  <c r="AQ217" i="11"/>
  <c r="AM217" i="11"/>
  <c r="AL217" i="11"/>
  <c r="AJ217" i="11"/>
  <c r="AP217" i="11"/>
  <c r="AN217" i="11"/>
  <c r="AF217" i="11"/>
  <c r="AI217" i="11"/>
  <c r="AG217" i="11"/>
  <c r="BE201" i="11"/>
  <c r="AP201" i="11"/>
  <c r="AQ201" i="11"/>
  <c r="AM201" i="11"/>
  <c r="AL201" i="11"/>
  <c r="AJ201" i="11"/>
  <c r="AI201" i="11"/>
  <c r="AF201" i="11"/>
  <c r="AG201" i="11"/>
  <c r="AN201" i="11"/>
  <c r="BE185" i="11"/>
  <c r="AP185" i="11"/>
  <c r="AM185" i="11"/>
  <c r="AL185" i="11"/>
  <c r="AJ185" i="11"/>
  <c r="AN185" i="11"/>
  <c r="AF185" i="11"/>
  <c r="AQ185" i="11"/>
  <c r="AG185" i="11"/>
  <c r="AI185" i="11"/>
  <c r="BE169" i="11"/>
  <c r="AP169" i="11"/>
  <c r="AQ169" i="11"/>
  <c r="AN169" i="11"/>
  <c r="AM169" i="11"/>
  <c r="AL169" i="11"/>
  <c r="AJ169" i="11"/>
  <c r="AF169" i="11"/>
  <c r="AI169" i="11"/>
  <c r="AG169" i="11"/>
  <c r="BE153" i="11"/>
  <c r="AP153" i="11"/>
  <c r="AM153" i="11"/>
  <c r="AL153" i="11"/>
  <c r="AJ153" i="11"/>
  <c r="AQ153" i="11"/>
  <c r="AN153" i="11"/>
  <c r="AI153" i="11"/>
  <c r="AF153" i="11"/>
  <c r="AG153" i="11"/>
  <c r="BE137" i="11"/>
  <c r="AP137" i="11"/>
  <c r="AQ137" i="11"/>
  <c r="AM137" i="11"/>
  <c r="AL137" i="11"/>
  <c r="AJ137" i="11"/>
  <c r="AN137" i="11"/>
  <c r="AI137" i="11"/>
  <c r="AF137" i="11"/>
  <c r="AG137" i="11"/>
  <c r="BE121" i="11"/>
  <c r="AP121" i="11"/>
  <c r="AQ121" i="11"/>
  <c r="AM121" i="11"/>
  <c r="AL121" i="11"/>
  <c r="AJ121" i="11"/>
  <c r="AN121" i="11"/>
  <c r="AF121" i="11"/>
  <c r="AI121" i="11"/>
  <c r="AG121" i="11"/>
  <c r="BE105" i="11"/>
  <c r="BG105" i="11"/>
  <c r="AP105" i="11"/>
  <c r="AN105" i="11"/>
  <c r="AM105" i="11"/>
  <c r="AL105" i="11"/>
  <c r="AJ105" i="11"/>
  <c r="AF105" i="11"/>
  <c r="AQ105" i="11"/>
  <c r="AI105" i="11"/>
  <c r="AG105" i="11"/>
  <c r="BE89" i="11"/>
  <c r="AP89" i="11"/>
  <c r="AM89" i="11"/>
  <c r="AL89" i="11"/>
  <c r="AJ89" i="11"/>
  <c r="AQ89" i="11"/>
  <c r="AN89" i="11"/>
  <c r="AI89" i="11"/>
  <c r="AF89" i="11"/>
  <c r="AG89" i="11"/>
  <c r="BE73" i="11"/>
  <c r="AP73" i="11"/>
  <c r="AQ73" i="11"/>
  <c r="AM73" i="11"/>
  <c r="AL73" i="11"/>
  <c r="AJ73" i="11"/>
  <c r="AI73" i="11"/>
  <c r="AF73" i="11"/>
  <c r="AN73" i="11"/>
  <c r="AG73" i="11"/>
  <c r="BE57" i="11"/>
  <c r="AP57" i="11"/>
  <c r="AM57" i="11"/>
  <c r="AL57" i="11"/>
  <c r="AJ57" i="11"/>
  <c r="AN57" i="11"/>
  <c r="AF57" i="11"/>
  <c r="AQ57" i="11"/>
  <c r="AG57" i="11"/>
  <c r="AI57" i="11"/>
  <c r="BE41" i="11"/>
  <c r="AP41" i="11"/>
  <c r="AN41" i="11"/>
  <c r="AM41" i="11"/>
  <c r="AL41" i="11"/>
  <c r="AJ41" i="11"/>
  <c r="AF41" i="11"/>
  <c r="AQ41" i="11"/>
  <c r="AG41" i="11"/>
  <c r="AI41" i="11"/>
  <c r="BE25" i="11"/>
  <c r="AP25" i="11"/>
  <c r="AL25" i="11"/>
  <c r="AJ25" i="11"/>
  <c r="AQ25" i="11"/>
  <c r="AM25" i="11"/>
  <c r="AI25" i="11"/>
  <c r="AF25" i="11"/>
  <c r="AG25" i="11"/>
  <c r="AN25" i="11"/>
  <c r="AH490" i="11"/>
  <c r="BF490" i="11"/>
  <c r="AK490" i="11"/>
  <c r="AH426" i="11"/>
  <c r="BF426" i="11"/>
  <c r="AK426" i="11"/>
  <c r="AH362" i="11"/>
  <c r="BF362" i="11"/>
  <c r="AK362" i="11"/>
  <c r="BE352" i="11"/>
  <c r="AP352" i="11"/>
  <c r="AN352" i="11"/>
  <c r="AM352" i="11"/>
  <c r="AI352" i="11"/>
  <c r="AL352" i="11"/>
  <c r="AG352" i="11"/>
  <c r="AQ352" i="11"/>
  <c r="AJ352" i="11"/>
  <c r="AF352" i="11"/>
  <c r="BE344" i="11"/>
  <c r="AQ344" i="11"/>
  <c r="AP344" i="11"/>
  <c r="AM344" i="11"/>
  <c r="AI344" i="11"/>
  <c r="AL344" i="11"/>
  <c r="AJ344" i="11"/>
  <c r="AN344" i="11"/>
  <c r="AG344" i="11"/>
  <c r="AF344" i="11"/>
  <c r="BE336" i="11"/>
  <c r="BG336" i="11"/>
  <c r="AP336" i="11"/>
  <c r="AQ336" i="11"/>
  <c r="AN336" i="11"/>
  <c r="AM336" i="11"/>
  <c r="AI336" i="11"/>
  <c r="AG336" i="11"/>
  <c r="AJ336" i="11"/>
  <c r="AL336" i="11"/>
  <c r="AF336" i="11"/>
  <c r="BE328" i="11"/>
  <c r="BG328" i="11"/>
  <c r="AQ328" i="11"/>
  <c r="AP328" i="11"/>
  <c r="AM328" i="11"/>
  <c r="AI328" i="11"/>
  <c r="AN328" i="11"/>
  <c r="AL328" i="11"/>
  <c r="AJ328" i="11"/>
  <c r="AF328" i="11"/>
  <c r="AG328" i="11"/>
  <c r="BE320" i="11"/>
  <c r="AP320" i="11"/>
  <c r="AN320" i="11"/>
  <c r="AM320" i="11"/>
  <c r="AQ320" i="11"/>
  <c r="AI320" i="11"/>
  <c r="AJ320" i="11"/>
  <c r="AG320" i="11"/>
  <c r="AL320" i="11"/>
  <c r="AF320" i="11"/>
  <c r="BE312" i="11"/>
  <c r="BG312" i="11"/>
  <c r="AQ312" i="11"/>
  <c r="AP312" i="11"/>
  <c r="AM312" i="11"/>
  <c r="AN312" i="11"/>
  <c r="AI312" i="11"/>
  <c r="AL312" i="11"/>
  <c r="AJ312" i="11"/>
  <c r="AF312" i="11"/>
  <c r="AG312" i="11"/>
  <c r="BE304" i="11"/>
  <c r="AP304" i="11"/>
  <c r="AN304" i="11"/>
  <c r="AM304" i="11"/>
  <c r="AI304" i="11"/>
  <c r="AQ304" i="11"/>
  <c r="AG304" i="11"/>
  <c r="AL304" i="11"/>
  <c r="AJ304" i="11"/>
  <c r="AF304" i="11"/>
  <c r="BE296" i="11"/>
  <c r="AQ296" i="11"/>
  <c r="AP296" i="11"/>
  <c r="AM296" i="11"/>
  <c r="AI296" i="11"/>
  <c r="AL296" i="11"/>
  <c r="AJ296" i="11"/>
  <c r="AN296" i="11"/>
  <c r="AG296" i="11"/>
  <c r="AF296" i="11"/>
  <c r="BE288" i="11"/>
  <c r="AP288" i="11"/>
  <c r="AN288" i="11"/>
  <c r="AM288" i="11"/>
  <c r="AI288" i="11"/>
  <c r="AL288" i="11"/>
  <c r="AG288" i="11"/>
  <c r="AQ288" i="11"/>
  <c r="AF288" i="11"/>
  <c r="AJ288" i="11"/>
  <c r="BE280" i="11"/>
  <c r="AQ280" i="11"/>
  <c r="AP280" i="11"/>
  <c r="AM280" i="11"/>
  <c r="AI280" i="11"/>
  <c r="AN280" i="11"/>
  <c r="AL280" i="11"/>
  <c r="AJ280" i="11"/>
  <c r="AG280" i="11"/>
  <c r="AF280" i="11"/>
  <c r="BE272" i="11"/>
  <c r="AP272" i="11"/>
  <c r="AQ272" i="11"/>
  <c r="AN272" i="11"/>
  <c r="AM272" i="11"/>
  <c r="AI272" i="11"/>
  <c r="AG272" i="11"/>
  <c r="AJ272" i="11"/>
  <c r="AF272" i="11"/>
  <c r="AL272" i="11"/>
  <c r="BE264" i="11"/>
  <c r="AQ264" i="11"/>
  <c r="AP264" i="11"/>
  <c r="AM264" i="11"/>
  <c r="AI264" i="11"/>
  <c r="AL264" i="11"/>
  <c r="AJ264" i="11"/>
  <c r="AN264" i="11"/>
  <c r="AG264" i="11"/>
  <c r="AF264" i="11"/>
  <c r="BE256" i="11"/>
  <c r="AP256" i="11"/>
  <c r="AN256" i="11"/>
  <c r="AM256" i="11"/>
  <c r="AI256" i="11"/>
  <c r="AJ256" i="11"/>
  <c r="AG256" i="11"/>
  <c r="AQ256" i="11"/>
  <c r="AL256" i="11"/>
  <c r="AF256" i="11"/>
  <c r="BE248" i="11"/>
  <c r="BG248" i="11"/>
  <c r="AQ248" i="11"/>
  <c r="AP248" i="11"/>
  <c r="AM248" i="11"/>
  <c r="AN248" i="11"/>
  <c r="AI248" i="11"/>
  <c r="AL248" i="11"/>
  <c r="AJ248" i="11"/>
  <c r="AG248" i="11"/>
  <c r="AF248" i="11"/>
  <c r="BE240" i="11"/>
  <c r="AP240" i="11"/>
  <c r="AN240" i="11"/>
  <c r="AM240" i="11"/>
  <c r="AI240" i="11"/>
  <c r="AQ240" i="11"/>
  <c r="AG240" i="11"/>
  <c r="AL240" i="11"/>
  <c r="AJ240" i="11"/>
  <c r="AF240" i="11"/>
  <c r="BE232" i="11"/>
  <c r="AQ232" i="11"/>
  <c r="AP232" i="11"/>
  <c r="AM232" i="11"/>
  <c r="AI232" i="11"/>
  <c r="AN232" i="11"/>
  <c r="AL232" i="11"/>
  <c r="AJ232" i="11"/>
  <c r="AG232" i="11"/>
  <c r="AF232" i="11"/>
  <c r="BE224" i="11"/>
  <c r="AP224" i="11"/>
  <c r="AN224" i="11"/>
  <c r="AM224" i="11"/>
  <c r="AI224" i="11"/>
  <c r="AL224" i="11"/>
  <c r="AG224" i="11"/>
  <c r="AQ224" i="11"/>
  <c r="AF224" i="11"/>
  <c r="AJ224" i="11"/>
  <c r="BE216" i="11"/>
  <c r="AQ216" i="11"/>
  <c r="AP216" i="11"/>
  <c r="AM216" i="11"/>
  <c r="AI216" i="11"/>
  <c r="AL216" i="11"/>
  <c r="AJ216" i="11"/>
  <c r="AN216" i="11"/>
  <c r="AG216" i="11"/>
  <c r="AF216" i="11"/>
  <c r="BE208" i="11"/>
  <c r="AQ208" i="11"/>
  <c r="AN208" i="11"/>
  <c r="AM208" i="11"/>
  <c r="AI208" i="11"/>
  <c r="AG208" i="11"/>
  <c r="AJ208" i="11"/>
  <c r="AP208" i="11"/>
  <c r="AL208" i="11"/>
  <c r="AF208" i="11"/>
  <c r="BE200" i="11"/>
  <c r="AQ200" i="11"/>
  <c r="AM200" i="11"/>
  <c r="AP200" i="11"/>
  <c r="AI200" i="11"/>
  <c r="AL200" i="11"/>
  <c r="AJ200" i="11"/>
  <c r="AN200" i="11"/>
  <c r="AF200" i="11"/>
  <c r="AG200" i="11"/>
  <c r="BE192" i="11"/>
  <c r="AN192" i="11"/>
  <c r="AM192" i="11"/>
  <c r="AP192" i="11"/>
  <c r="AI192" i="11"/>
  <c r="AJ192" i="11"/>
  <c r="AG192" i="11"/>
  <c r="AL192" i="11"/>
  <c r="AQ192" i="11"/>
  <c r="AF192" i="11"/>
  <c r="BE184" i="11"/>
  <c r="AQ184" i="11"/>
  <c r="AM184" i="11"/>
  <c r="AN184" i="11"/>
  <c r="AI184" i="11"/>
  <c r="AL184" i="11"/>
  <c r="AJ184" i="11"/>
  <c r="AF184" i="11"/>
  <c r="AP184" i="11"/>
  <c r="AG184" i="11"/>
  <c r="BE176" i="11"/>
  <c r="BG176" i="11"/>
  <c r="AN176" i="11"/>
  <c r="AM176" i="11"/>
  <c r="AI176" i="11"/>
  <c r="AQ176" i="11"/>
  <c r="AG176" i="11"/>
  <c r="AL176" i="11"/>
  <c r="AJ176" i="11"/>
  <c r="AP176" i="11"/>
  <c r="AF176" i="11"/>
  <c r="BE168" i="11"/>
  <c r="AQ168" i="11"/>
  <c r="AM168" i="11"/>
  <c r="AI168" i="11"/>
  <c r="AP168" i="11"/>
  <c r="AL168" i="11"/>
  <c r="AJ168" i="11"/>
  <c r="AN168" i="11"/>
  <c r="AF168" i="11"/>
  <c r="AG168" i="11"/>
  <c r="BE160" i="11"/>
  <c r="AP160" i="11"/>
  <c r="AN160" i="11"/>
  <c r="AM160" i="11"/>
  <c r="AQ160" i="11"/>
  <c r="AI160" i="11"/>
  <c r="AL160" i="11"/>
  <c r="AG160" i="11"/>
  <c r="AJ160" i="11"/>
  <c r="AF160" i="11"/>
  <c r="BE152" i="11"/>
  <c r="AQ152" i="11"/>
  <c r="AP152" i="11"/>
  <c r="AM152" i="11"/>
  <c r="AI152" i="11"/>
  <c r="AL152" i="11"/>
  <c r="AJ152" i="11"/>
  <c r="AF152" i="11"/>
  <c r="AN152" i="11"/>
  <c r="AG152" i="11"/>
  <c r="BE144" i="11"/>
  <c r="AQ144" i="11"/>
  <c r="AN144" i="11"/>
  <c r="AM144" i="11"/>
  <c r="AP144" i="11"/>
  <c r="AI144" i="11"/>
  <c r="AG144" i="11"/>
  <c r="AJ144" i="11"/>
  <c r="AL144" i="11"/>
  <c r="AF144" i="11"/>
  <c r="BE136" i="11"/>
  <c r="AQ136" i="11"/>
  <c r="AM136" i="11"/>
  <c r="AI136" i="11"/>
  <c r="AL136" i="11"/>
  <c r="AJ136" i="11"/>
  <c r="AF136" i="11"/>
  <c r="AP136" i="11"/>
  <c r="AN136" i="11"/>
  <c r="AG136" i="11"/>
  <c r="BE128" i="11"/>
  <c r="BG128" i="11"/>
  <c r="AN128" i="11"/>
  <c r="AM128" i="11"/>
  <c r="AI128" i="11"/>
  <c r="AQ128" i="11"/>
  <c r="AP128" i="11"/>
  <c r="AJ128" i="11"/>
  <c r="AG128" i="11"/>
  <c r="AL128" i="11"/>
  <c r="AF128" i="11"/>
  <c r="BE120" i="11"/>
  <c r="AQ120" i="11"/>
  <c r="AM120" i="11"/>
  <c r="AN120" i="11"/>
  <c r="AI120" i="11"/>
  <c r="AL120" i="11"/>
  <c r="AJ120" i="11"/>
  <c r="AF120" i="11"/>
  <c r="AP120" i="11"/>
  <c r="AG120" i="11"/>
  <c r="BE112" i="11"/>
  <c r="BG112" i="11"/>
  <c r="AN112" i="11"/>
  <c r="AM112" i="11"/>
  <c r="AQ112" i="11"/>
  <c r="AI112" i="11"/>
  <c r="AP112" i="11"/>
  <c r="AG112" i="11"/>
  <c r="AL112" i="11"/>
  <c r="AJ112" i="11"/>
  <c r="AF112" i="11"/>
  <c r="BE104" i="11"/>
  <c r="BG104" i="11"/>
  <c r="AQ104" i="11"/>
  <c r="AM104" i="11"/>
  <c r="AI104" i="11"/>
  <c r="AP104" i="11"/>
  <c r="AL104" i="11"/>
  <c r="AJ104" i="11"/>
  <c r="AN104" i="11"/>
  <c r="AF104" i="11"/>
  <c r="AG104" i="11"/>
  <c r="BE96" i="11"/>
  <c r="AP96" i="11"/>
  <c r="AN96" i="11"/>
  <c r="AM96" i="11"/>
  <c r="AI96" i="11"/>
  <c r="AQ96" i="11"/>
  <c r="AL96" i="11"/>
  <c r="AG96" i="11"/>
  <c r="AJ96" i="11"/>
  <c r="AF96" i="11"/>
  <c r="BE88" i="11"/>
  <c r="BG88" i="11"/>
  <c r="AQ88" i="11"/>
  <c r="AP88" i="11"/>
  <c r="AM88" i="11"/>
  <c r="AI88" i="11"/>
  <c r="AL88" i="11"/>
  <c r="AJ88" i="11"/>
  <c r="AF88" i="11"/>
  <c r="AN88" i="11"/>
  <c r="AG88" i="11"/>
  <c r="BE80" i="11"/>
  <c r="AQ80" i="11"/>
  <c r="AN80" i="11"/>
  <c r="AM80" i="11"/>
  <c r="AI80" i="11"/>
  <c r="AP80" i="11"/>
  <c r="AG80" i="11"/>
  <c r="AJ80" i="11"/>
  <c r="AL80" i="11"/>
  <c r="AF80" i="11"/>
  <c r="BE72" i="11"/>
  <c r="AQ72" i="11"/>
  <c r="AM72" i="11"/>
  <c r="AI72" i="11"/>
  <c r="AN72" i="11"/>
  <c r="AL72" i="11"/>
  <c r="AJ72" i="11"/>
  <c r="AF72" i="11"/>
  <c r="AP72" i="11"/>
  <c r="AG72" i="11"/>
  <c r="BE64" i="11"/>
  <c r="BG64" i="11"/>
  <c r="AN64" i="11"/>
  <c r="AM64" i="11"/>
  <c r="AQ64" i="11"/>
  <c r="AI64" i="11"/>
  <c r="AJ64" i="11"/>
  <c r="AG64" i="11"/>
  <c r="AP64" i="11"/>
  <c r="AL64" i="11"/>
  <c r="AF64" i="11"/>
  <c r="BE56" i="11"/>
  <c r="AQ56" i="11"/>
  <c r="AM56" i="11"/>
  <c r="AN56" i="11"/>
  <c r="AI56" i="11"/>
  <c r="AL56" i="11"/>
  <c r="AJ56" i="11"/>
  <c r="AF56" i="11"/>
  <c r="AP56" i="11"/>
  <c r="AG56" i="11"/>
  <c r="BE48" i="11"/>
  <c r="AN48" i="11"/>
  <c r="AM48" i="11"/>
  <c r="AI48" i="11"/>
  <c r="AG48" i="11"/>
  <c r="AQ48" i="11"/>
  <c r="AP48" i="11"/>
  <c r="AL48" i="11"/>
  <c r="AJ48" i="11"/>
  <c r="AF48" i="11"/>
  <c r="BE40" i="11"/>
  <c r="AQ40" i="11"/>
  <c r="AM40" i="11"/>
  <c r="AP40" i="11"/>
  <c r="AI40" i="11"/>
  <c r="AL40" i="11"/>
  <c r="AJ40" i="11"/>
  <c r="AN40" i="11"/>
  <c r="AF40" i="11"/>
  <c r="AG40" i="11"/>
  <c r="BE32" i="11"/>
  <c r="AM32" i="11"/>
  <c r="AP32" i="11"/>
  <c r="AN32" i="11"/>
  <c r="AI32" i="11"/>
  <c r="AL32" i="11"/>
  <c r="AG32" i="11"/>
  <c r="AQ32" i="11"/>
  <c r="AF32" i="11"/>
  <c r="AJ32" i="11"/>
  <c r="BE24" i="11"/>
  <c r="AQ24" i="11"/>
  <c r="AM24" i="11"/>
  <c r="AP24" i="11"/>
  <c r="AI24" i="11"/>
  <c r="AN24" i="11"/>
  <c r="AL24" i="11"/>
  <c r="AJ24" i="11"/>
  <c r="AF24" i="11"/>
  <c r="AG24" i="11"/>
  <c r="BE51" i="11"/>
  <c r="AQ51" i="11"/>
  <c r="AN51" i="11"/>
  <c r="AM51" i="11"/>
  <c r="AL51" i="11"/>
  <c r="AJ51" i="11"/>
  <c r="AF51" i="11"/>
  <c r="AI51" i="11"/>
  <c r="AP51" i="11"/>
  <c r="AG51" i="11"/>
  <c r="BE83" i="11"/>
  <c r="AQ83" i="11"/>
  <c r="AN83" i="11"/>
  <c r="AM83" i="11"/>
  <c r="AL83" i="11"/>
  <c r="AJ83" i="11"/>
  <c r="AF83" i="11"/>
  <c r="AP83" i="11"/>
  <c r="AI83" i="11"/>
  <c r="AG83" i="11"/>
  <c r="BE115" i="11"/>
  <c r="AQ115" i="11"/>
  <c r="AN115" i="11"/>
  <c r="AP115" i="11"/>
  <c r="AM115" i="11"/>
  <c r="AL115" i="11"/>
  <c r="AJ115" i="11"/>
  <c r="AF115" i="11"/>
  <c r="AI115" i="11"/>
  <c r="AG115" i="11"/>
  <c r="BE147" i="11"/>
  <c r="AQ147" i="11"/>
  <c r="AN147" i="11"/>
  <c r="AM147" i="11"/>
  <c r="AL147" i="11"/>
  <c r="AJ147" i="11"/>
  <c r="AF147" i="11"/>
  <c r="AP147" i="11"/>
  <c r="AI147" i="11"/>
  <c r="AG147" i="11"/>
  <c r="BE179" i="11"/>
  <c r="AQ179" i="11"/>
  <c r="AN179" i="11"/>
  <c r="AM179" i="11"/>
  <c r="AP179" i="11"/>
  <c r="AL179" i="11"/>
  <c r="AJ179" i="11"/>
  <c r="AF179" i="11"/>
  <c r="AI179" i="11"/>
  <c r="AG179" i="11"/>
  <c r="BE211" i="11"/>
  <c r="AQ211" i="11"/>
  <c r="AN211" i="11"/>
  <c r="AP211" i="11"/>
  <c r="AM211" i="11"/>
  <c r="AL211" i="11"/>
  <c r="AJ211" i="11"/>
  <c r="AI211" i="11"/>
  <c r="AG211" i="11"/>
  <c r="AF211" i="11"/>
  <c r="BE243" i="11"/>
  <c r="AQ243" i="11"/>
  <c r="AN243" i="11"/>
  <c r="AM243" i="11"/>
  <c r="AL243" i="11"/>
  <c r="AJ243" i="11"/>
  <c r="AI243" i="11"/>
  <c r="AP243" i="11"/>
  <c r="AG243" i="11"/>
  <c r="AF243" i="11"/>
  <c r="BE275" i="11"/>
  <c r="AQ275" i="11"/>
  <c r="AN275" i="11"/>
  <c r="AP275" i="11"/>
  <c r="AM275" i="11"/>
  <c r="AL275" i="11"/>
  <c r="AJ275" i="11"/>
  <c r="AI275" i="11"/>
  <c r="AG275" i="11"/>
  <c r="AF275" i="11"/>
  <c r="AK297" i="11"/>
  <c r="AH297" i="11"/>
  <c r="BF297" i="11"/>
  <c r="AO297" i="11"/>
  <c r="BE319" i="11"/>
  <c r="AN319" i="11"/>
  <c r="AI319" i="11"/>
  <c r="AQ319" i="11"/>
  <c r="AL319" i="11"/>
  <c r="AP319" i="11"/>
  <c r="AF319" i="11"/>
  <c r="AJ319" i="11"/>
  <c r="AG319" i="11"/>
  <c r="AM319" i="11"/>
  <c r="BE359" i="11"/>
  <c r="BG359" i="11"/>
  <c r="AN359" i="11"/>
  <c r="AP359" i="11"/>
  <c r="AQ359" i="11"/>
  <c r="AM359" i="11"/>
  <c r="AL359" i="11"/>
  <c r="AI359" i="11"/>
  <c r="AG359" i="11"/>
  <c r="AJ359" i="11"/>
  <c r="AF359" i="11"/>
  <c r="BE373" i="11"/>
  <c r="AN373" i="11"/>
  <c r="AL373" i="11"/>
  <c r="AJ373" i="11"/>
  <c r="AM373" i="11"/>
  <c r="AI373" i="11"/>
  <c r="AG373" i="11"/>
  <c r="AF373" i="11"/>
  <c r="AQ373" i="11"/>
  <c r="AP373" i="11"/>
  <c r="BE387" i="11"/>
  <c r="BG387" i="11"/>
  <c r="AQ387" i="11"/>
  <c r="AN387" i="11"/>
  <c r="AP387" i="11"/>
  <c r="AL387" i="11"/>
  <c r="AJ387" i="11"/>
  <c r="AM387" i="11"/>
  <c r="AI387" i="11"/>
  <c r="AG387" i="11"/>
  <c r="AF387" i="11"/>
  <c r="AK429" i="11"/>
  <c r="AH429" i="11"/>
  <c r="BF429" i="11"/>
  <c r="BE444" i="11"/>
  <c r="BG444" i="11"/>
  <c r="AP444" i="11"/>
  <c r="AQ444" i="11"/>
  <c r="AI444" i="11"/>
  <c r="AM444" i="11"/>
  <c r="AL444" i="11"/>
  <c r="AG444" i="11"/>
  <c r="AN444" i="11"/>
  <c r="AJ444" i="11"/>
  <c r="AF444" i="11"/>
  <c r="BE458" i="11"/>
  <c r="AQ458" i="11"/>
  <c r="AN458" i="11"/>
  <c r="AM458" i="11"/>
  <c r="AI458" i="11"/>
  <c r="AG458" i="11"/>
  <c r="AJ458" i="11"/>
  <c r="AF458" i="11"/>
  <c r="AP458" i="11"/>
  <c r="AL458" i="11"/>
  <c r="BE472" i="11"/>
  <c r="AQ472" i="11"/>
  <c r="AP472" i="11"/>
  <c r="AI472" i="11"/>
  <c r="AL472" i="11"/>
  <c r="AJ472" i="11"/>
  <c r="AN472" i="11"/>
  <c r="AM472" i="11"/>
  <c r="AG472" i="11"/>
  <c r="AF472" i="11"/>
  <c r="BE487" i="11"/>
  <c r="BG487" i="11"/>
  <c r="AN487" i="11"/>
  <c r="AP487" i="11"/>
  <c r="AM487" i="11"/>
  <c r="AL487" i="11"/>
  <c r="AQ487" i="11"/>
  <c r="AI487" i="11"/>
  <c r="AG487" i="11"/>
  <c r="AJ487" i="11"/>
  <c r="AF487" i="11"/>
  <c r="BE501" i="11"/>
  <c r="AN501" i="11"/>
  <c r="AQ501" i="11"/>
  <c r="AL501" i="11"/>
  <c r="AJ501" i="11"/>
  <c r="AP501" i="11"/>
  <c r="AI501" i="11"/>
  <c r="AG501" i="11"/>
  <c r="AF501" i="11"/>
  <c r="AM501" i="11"/>
  <c r="AO165" i="11"/>
  <c r="AK165" i="11"/>
  <c r="AO229" i="11"/>
  <c r="AK229" i="11"/>
  <c r="BE331" i="11"/>
  <c r="AN331" i="11"/>
  <c r="AQ331" i="11"/>
  <c r="AP331" i="11"/>
  <c r="AM331" i="11"/>
  <c r="AL331" i="11"/>
  <c r="AG331" i="11"/>
  <c r="AI331" i="11"/>
  <c r="AJ331" i="11"/>
  <c r="AF331" i="11"/>
  <c r="BE367" i="11"/>
  <c r="AN367" i="11"/>
  <c r="AP367" i="11"/>
  <c r="AQ367" i="11"/>
  <c r="AI367" i="11"/>
  <c r="AL367" i="11"/>
  <c r="AM367" i="11"/>
  <c r="AG367" i="11"/>
  <c r="AJ367" i="11"/>
  <c r="AF367" i="11"/>
  <c r="BE381" i="11"/>
  <c r="AQ381" i="11"/>
  <c r="AP381" i="11"/>
  <c r="AL381" i="11"/>
  <c r="AJ381" i="11"/>
  <c r="AN381" i="11"/>
  <c r="AF381" i="11"/>
  <c r="AM381" i="11"/>
  <c r="AI381" i="11"/>
  <c r="AG381" i="11"/>
  <c r="BE395" i="11"/>
  <c r="BG395" i="11"/>
  <c r="AN395" i="11"/>
  <c r="AP395" i="11"/>
  <c r="AL395" i="11"/>
  <c r="AG395" i="11"/>
  <c r="AM395" i="11"/>
  <c r="AI395" i="11"/>
  <c r="AQ395" i="11"/>
  <c r="AJ395" i="11"/>
  <c r="AF395" i="11"/>
  <c r="AK409" i="11"/>
  <c r="AH409" i="11"/>
  <c r="BF409" i="11"/>
  <c r="BE452" i="11"/>
  <c r="AP452" i="11"/>
  <c r="AI452" i="11"/>
  <c r="AL452" i="11"/>
  <c r="AQ452" i="11"/>
  <c r="AM452" i="11"/>
  <c r="AN452" i="11"/>
  <c r="AG452" i="11"/>
  <c r="AJ452" i="11"/>
  <c r="AF452" i="11"/>
  <c r="BE466" i="11"/>
  <c r="AQ466" i="11"/>
  <c r="AP466" i="11"/>
  <c r="AM466" i="11"/>
  <c r="AG466" i="11"/>
  <c r="AL466" i="11"/>
  <c r="AI466" i="11"/>
  <c r="AF466" i="11"/>
  <c r="AN466" i="11"/>
  <c r="AJ466" i="11"/>
  <c r="BE480" i="11"/>
  <c r="AP480" i="11"/>
  <c r="AN480" i="11"/>
  <c r="AI480" i="11"/>
  <c r="AQ480" i="11"/>
  <c r="AL480" i="11"/>
  <c r="AG480" i="11"/>
  <c r="AM480" i="11"/>
  <c r="AJ480" i="11"/>
  <c r="AF480" i="11"/>
  <c r="BE495" i="11"/>
  <c r="AN495" i="11"/>
  <c r="AP495" i="11"/>
  <c r="AQ495" i="11"/>
  <c r="AI495" i="11"/>
  <c r="AL495" i="11"/>
  <c r="AM495" i="11"/>
  <c r="AG495" i="11"/>
  <c r="AF495" i="11"/>
  <c r="AJ495" i="11"/>
  <c r="AN10" i="11"/>
  <c r="B57" i="11"/>
  <c r="B9" i="11"/>
  <c r="E9" i="11"/>
  <c r="AZ9" i="11"/>
  <c r="B497" i="11"/>
  <c r="E497" i="11"/>
  <c r="AZ497" i="11"/>
  <c r="B455" i="11"/>
  <c r="E455" i="11"/>
  <c r="AZ455" i="11"/>
  <c r="C414" i="11"/>
  <c r="D414" i="11"/>
  <c r="F414" i="11"/>
  <c r="P414" i="11"/>
  <c r="B367" i="11"/>
  <c r="E367" i="11"/>
  <c r="N367" i="11"/>
  <c r="AC3" i="11"/>
  <c r="AF9" i="11"/>
  <c r="C262" i="11"/>
  <c r="D262" i="11"/>
  <c r="F262" i="11"/>
  <c r="P262" i="11"/>
  <c r="AC4" i="11"/>
  <c r="AC20" i="11"/>
  <c r="C486" i="11"/>
  <c r="D486" i="11"/>
  <c r="F486" i="11"/>
  <c r="B445" i="11"/>
  <c r="E445" i="11"/>
  <c r="B404" i="11"/>
  <c r="E404" i="11"/>
  <c r="C345" i="11"/>
  <c r="D345" i="11"/>
  <c r="F345" i="11"/>
  <c r="P345" i="11"/>
  <c r="B222" i="11"/>
  <c r="E222" i="11"/>
  <c r="B28" i="11"/>
  <c r="E28" i="11"/>
  <c r="B476" i="11"/>
  <c r="E476" i="11"/>
  <c r="B435" i="11"/>
  <c r="E435" i="11"/>
  <c r="B393" i="11"/>
  <c r="E393" i="11"/>
  <c r="AZ393" i="11"/>
  <c r="B323" i="11"/>
  <c r="E323" i="11"/>
  <c r="B181" i="11"/>
  <c r="E181" i="11"/>
  <c r="AZ181" i="11"/>
  <c r="C507" i="11"/>
  <c r="D507" i="11"/>
  <c r="F507" i="11"/>
  <c r="C465" i="11"/>
  <c r="D465" i="11"/>
  <c r="F465" i="11"/>
  <c r="B425" i="11"/>
  <c r="E425" i="11"/>
  <c r="C382" i="11"/>
  <c r="D382" i="11"/>
  <c r="F382" i="11"/>
  <c r="L382" i="11"/>
  <c r="C296" i="11"/>
  <c r="D296" i="11"/>
  <c r="F296" i="11"/>
  <c r="B125" i="11"/>
  <c r="E125" i="11"/>
  <c r="AZ125" i="11"/>
  <c r="O28" i="11"/>
  <c r="B16" i="11"/>
  <c r="C25" i="11"/>
  <c r="D25" i="11"/>
  <c r="F25" i="11"/>
  <c r="P25" i="11"/>
  <c r="B505" i="11"/>
  <c r="E505" i="11"/>
  <c r="C494" i="11"/>
  <c r="D494" i="11"/>
  <c r="F494" i="11"/>
  <c r="B484" i="11"/>
  <c r="E484" i="11"/>
  <c r="AZ484" i="11"/>
  <c r="C473" i="11"/>
  <c r="D473" i="11"/>
  <c r="F473" i="11"/>
  <c r="L473" i="11"/>
  <c r="C462" i="11"/>
  <c r="D462" i="11"/>
  <c r="F462" i="11"/>
  <c r="C452" i="11"/>
  <c r="D452" i="11"/>
  <c r="F452" i="11"/>
  <c r="C442" i="11"/>
  <c r="D442" i="11"/>
  <c r="F442" i="11"/>
  <c r="I442" i="11"/>
  <c r="BA442" i="11"/>
  <c r="C432" i="11"/>
  <c r="D432" i="11"/>
  <c r="F432" i="11"/>
  <c r="C422" i="11"/>
  <c r="D422" i="11"/>
  <c r="F422" i="11"/>
  <c r="B412" i="11"/>
  <c r="E412" i="11"/>
  <c r="AZ412" i="11"/>
  <c r="B401" i="11"/>
  <c r="E401" i="11"/>
  <c r="AZ401" i="11"/>
  <c r="C390" i="11"/>
  <c r="D390" i="11"/>
  <c r="F390" i="11"/>
  <c r="P390" i="11"/>
  <c r="B380" i="11"/>
  <c r="E380" i="11"/>
  <c r="B361" i="11"/>
  <c r="E361" i="11"/>
  <c r="AZ361" i="11"/>
  <c r="B340" i="11"/>
  <c r="E340" i="11"/>
  <c r="AZ340" i="11"/>
  <c r="C316" i="11"/>
  <c r="D316" i="11"/>
  <c r="F316" i="11"/>
  <c r="P316" i="11"/>
  <c r="B289" i="11"/>
  <c r="E289" i="11"/>
  <c r="AZ289" i="11"/>
  <c r="C252" i="11"/>
  <c r="D252" i="11"/>
  <c r="F252" i="11"/>
  <c r="P252" i="11"/>
  <c r="C211" i="11"/>
  <c r="D211" i="11"/>
  <c r="F211" i="11"/>
  <c r="P211" i="11"/>
  <c r="B170" i="11"/>
  <c r="E170" i="11"/>
  <c r="AZ170" i="11"/>
  <c r="B105" i="11"/>
  <c r="E105" i="11"/>
  <c r="AZ105" i="11"/>
  <c r="C13" i="11"/>
  <c r="D13" i="11"/>
  <c r="B23" i="11"/>
  <c r="E23" i="11"/>
  <c r="AZ23" i="11"/>
  <c r="B502" i="11"/>
  <c r="E502" i="11"/>
  <c r="N502" i="11"/>
  <c r="B492" i="11"/>
  <c r="E492" i="11"/>
  <c r="AZ492" i="11"/>
  <c r="C481" i="11"/>
  <c r="D481" i="11"/>
  <c r="F481" i="11"/>
  <c r="L481" i="11"/>
  <c r="C470" i="11"/>
  <c r="D470" i="11"/>
  <c r="F470" i="11"/>
  <c r="P470" i="11"/>
  <c r="B460" i="11"/>
  <c r="E460" i="11"/>
  <c r="B450" i="11"/>
  <c r="E450" i="11"/>
  <c r="C439" i="11"/>
  <c r="D439" i="11"/>
  <c r="F439" i="11"/>
  <c r="P439" i="11"/>
  <c r="C430" i="11"/>
  <c r="D430" i="11"/>
  <c r="F430" i="11"/>
  <c r="B420" i="11"/>
  <c r="E420" i="11"/>
  <c r="H420" i="11"/>
  <c r="B409" i="11"/>
  <c r="E409" i="11"/>
  <c r="C398" i="11"/>
  <c r="D398" i="11"/>
  <c r="F398" i="11"/>
  <c r="P398" i="11"/>
  <c r="B388" i="11"/>
  <c r="E388" i="11"/>
  <c r="B376" i="11"/>
  <c r="E376" i="11"/>
  <c r="C356" i="11"/>
  <c r="D356" i="11"/>
  <c r="F356" i="11"/>
  <c r="L356" i="11"/>
  <c r="B335" i="11"/>
  <c r="E335" i="11"/>
  <c r="C309" i="11"/>
  <c r="D309" i="11"/>
  <c r="F309" i="11"/>
  <c r="P309" i="11"/>
  <c r="C282" i="11"/>
  <c r="D282" i="11"/>
  <c r="F282" i="11"/>
  <c r="C242" i="11"/>
  <c r="D242" i="11"/>
  <c r="F242" i="11"/>
  <c r="L242" i="11"/>
  <c r="C201" i="11"/>
  <c r="D201" i="11"/>
  <c r="F201" i="11"/>
  <c r="L201" i="11"/>
  <c r="C155" i="11"/>
  <c r="D155" i="11"/>
  <c r="F155" i="11"/>
  <c r="P155" i="11"/>
  <c r="C81" i="11"/>
  <c r="D81" i="11"/>
  <c r="F81" i="11"/>
  <c r="P81" i="11"/>
  <c r="B11" i="11"/>
  <c r="B20" i="11"/>
  <c r="C499" i="11"/>
  <c r="D499" i="11"/>
  <c r="F499" i="11"/>
  <c r="C489" i="11"/>
  <c r="D489" i="11"/>
  <c r="F489" i="11"/>
  <c r="I489" i="11"/>
  <c r="BA489" i="11"/>
  <c r="C478" i="11"/>
  <c r="D478" i="11"/>
  <c r="F478" i="11"/>
  <c r="B468" i="11"/>
  <c r="E468" i="11"/>
  <c r="AZ468" i="11"/>
  <c r="B458" i="11"/>
  <c r="E458" i="11"/>
  <c r="B447" i="11"/>
  <c r="E447" i="11"/>
  <c r="M447" i="11"/>
  <c r="C437" i="11"/>
  <c r="D437" i="11"/>
  <c r="F437" i="11"/>
  <c r="P437" i="11"/>
  <c r="B428" i="11"/>
  <c r="E428" i="11"/>
  <c r="AZ428" i="11"/>
  <c r="B417" i="11"/>
  <c r="E417" i="11"/>
  <c r="AZ417" i="11"/>
  <c r="C406" i="11"/>
  <c r="D406" i="11"/>
  <c r="F406" i="11"/>
  <c r="I406" i="11"/>
  <c r="BA406" i="11"/>
  <c r="B396" i="11"/>
  <c r="E396" i="11"/>
  <c r="AZ396" i="11"/>
  <c r="B385" i="11"/>
  <c r="E385" i="11"/>
  <c r="C371" i="11"/>
  <c r="D371" i="11"/>
  <c r="F371" i="11"/>
  <c r="C351" i="11"/>
  <c r="D351" i="11"/>
  <c r="F351" i="11"/>
  <c r="C329" i="11"/>
  <c r="D329" i="11"/>
  <c r="F329" i="11"/>
  <c r="P329" i="11"/>
  <c r="B303" i="11"/>
  <c r="E303" i="11"/>
  <c r="AZ303" i="11"/>
  <c r="C273" i="11"/>
  <c r="D273" i="11"/>
  <c r="F273" i="11"/>
  <c r="P273" i="11"/>
  <c r="B232" i="11"/>
  <c r="E232" i="11"/>
  <c r="AZ232" i="11"/>
  <c r="C192" i="11"/>
  <c r="D192" i="11"/>
  <c r="F192" i="11"/>
  <c r="P192" i="11"/>
  <c r="B143" i="11"/>
  <c r="E143" i="11"/>
  <c r="H143" i="11"/>
  <c r="B33" i="11"/>
  <c r="E33" i="11"/>
  <c r="AZ33" i="11"/>
  <c r="B31" i="11"/>
  <c r="E31" i="11"/>
  <c r="AZ31" i="11"/>
  <c r="B46" i="11"/>
  <c r="E46" i="11"/>
  <c r="AZ46" i="11"/>
  <c r="C58" i="11"/>
  <c r="D58" i="11"/>
  <c r="F58" i="11"/>
  <c r="I58" i="11"/>
  <c r="BA58" i="11"/>
  <c r="C72" i="11"/>
  <c r="D72" i="11"/>
  <c r="F72" i="11"/>
  <c r="C83" i="11"/>
  <c r="D83" i="11"/>
  <c r="F83" i="11"/>
  <c r="P83" i="11"/>
  <c r="C94" i="11"/>
  <c r="D94" i="11"/>
  <c r="F94" i="11"/>
  <c r="B109" i="11"/>
  <c r="E109" i="11"/>
  <c r="AZ109" i="11"/>
  <c r="B118" i="11"/>
  <c r="E118" i="11"/>
  <c r="C127" i="11"/>
  <c r="D127" i="11"/>
  <c r="F127" i="11"/>
  <c r="P127" i="11"/>
  <c r="C136" i="11"/>
  <c r="D136" i="11"/>
  <c r="F136" i="11"/>
  <c r="B144" i="11"/>
  <c r="E144" i="11"/>
  <c r="AZ144" i="11"/>
  <c r="C150" i="11"/>
  <c r="D150" i="11"/>
  <c r="F150" i="11"/>
  <c r="P150" i="11"/>
  <c r="B157" i="11"/>
  <c r="E157" i="11"/>
  <c r="AZ157" i="11"/>
  <c r="C163" i="11"/>
  <c r="D163" i="11"/>
  <c r="F163" i="11"/>
  <c r="P163" i="11"/>
  <c r="C172" i="11"/>
  <c r="D172" i="11"/>
  <c r="F172" i="11"/>
  <c r="C177" i="11"/>
  <c r="D177" i="11"/>
  <c r="F177" i="11"/>
  <c r="L177" i="11"/>
  <c r="B183" i="11"/>
  <c r="E183" i="11"/>
  <c r="AZ183" i="11"/>
  <c r="B188" i="11"/>
  <c r="E188" i="11"/>
  <c r="B193" i="11"/>
  <c r="E193" i="11"/>
  <c r="J193" i="11"/>
  <c r="B198" i="11"/>
  <c r="E198" i="11"/>
  <c r="AZ198" i="11"/>
  <c r="C203" i="11"/>
  <c r="D203" i="11"/>
  <c r="F203" i="11"/>
  <c r="I203" i="11"/>
  <c r="BA203" i="11"/>
  <c r="B208" i="11"/>
  <c r="E208" i="11"/>
  <c r="B212" i="11"/>
  <c r="E212" i="11"/>
  <c r="AZ212" i="11"/>
  <c r="C218" i="11"/>
  <c r="D218" i="11"/>
  <c r="F218" i="11"/>
  <c r="I218" i="11"/>
  <c r="BA218" i="11"/>
  <c r="B223" i="11"/>
  <c r="E223" i="11"/>
  <c r="AZ223" i="11"/>
  <c r="B228" i="11"/>
  <c r="E228" i="11"/>
  <c r="B233" i="11"/>
  <c r="E233" i="11"/>
  <c r="B239" i="11"/>
  <c r="E239" i="11"/>
  <c r="AZ239" i="11"/>
  <c r="C243" i="11"/>
  <c r="D243" i="11"/>
  <c r="F243" i="11"/>
  <c r="P243" i="11"/>
  <c r="B249" i="11"/>
  <c r="E249" i="11"/>
  <c r="AZ249" i="11"/>
  <c r="C254" i="11"/>
  <c r="D254" i="11"/>
  <c r="F254" i="11"/>
  <c r="P254" i="11"/>
  <c r="C258" i="11"/>
  <c r="D258" i="11"/>
  <c r="F258" i="11"/>
  <c r="C263" i="11"/>
  <c r="D263" i="11"/>
  <c r="F263" i="11"/>
  <c r="C269" i="11"/>
  <c r="D269" i="11"/>
  <c r="F269" i="11"/>
  <c r="I269" i="11"/>
  <c r="BA269" i="11"/>
  <c r="C274" i="11"/>
  <c r="D274" i="11"/>
  <c r="F274" i="11"/>
  <c r="P274" i="11"/>
  <c r="C280" i="11"/>
  <c r="D280" i="11"/>
  <c r="F280" i="11"/>
  <c r="P280" i="11"/>
  <c r="B285" i="11"/>
  <c r="E285" i="11"/>
  <c r="AZ285" i="11"/>
  <c r="B291" i="11"/>
  <c r="E291" i="11"/>
  <c r="AZ291" i="11"/>
  <c r="C295" i="11"/>
  <c r="D295" i="11"/>
  <c r="F295" i="11"/>
  <c r="P295" i="11"/>
  <c r="B300" i="11"/>
  <c r="E300" i="11"/>
  <c r="AZ300" i="11"/>
  <c r="B306" i="11"/>
  <c r="E306" i="11"/>
  <c r="AZ306" i="11"/>
  <c r="C310" i="11"/>
  <c r="D310" i="11"/>
  <c r="F310" i="11"/>
  <c r="C315" i="11"/>
  <c r="D315" i="11"/>
  <c r="F315" i="11"/>
  <c r="P315" i="11"/>
  <c r="B320" i="11"/>
  <c r="E320" i="11"/>
  <c r="AZ320" i="11"/>
  <c r="B326" i="11"/>
  <c r="E326" i="11"/>
  <c r="AZ326" i="11"/>
  <c r="B330" i="11"/>
  <c r="E330" i="11"/>
  <c r="AZ330" i="11"/>
  <c r="C334" i="11"/>
  <c r="D334" i="11"/>
  <c r="F334" i="11"/>
  <c r="L334" i="11"/>
  <c r="B338" i="11"/>
  <c r="E338" i="11"/>
  <c r="B342" i="11"/>
  <c r="E342" i="11"/>
  <c r="AZ342" i="11"/>
  <c r="C346" i="11"/>
  <c r="D346" i="11"/>
  <c r="F346" i="11"/>
  <c r="C350" i="11"/>
  <c r="D350" i="11"/>
  <c r="F350" i="11"/>
  <c r="L350" i="11"/>
  <c r="C354" i="11"/>
  <c r="D354" i="11"/>
  <c r="F354" i="11"/>
  <c r="L354" i="11"/>
  <c r="B358" i="11"/>
  <c r="E358" i="11"/>
  <c r="AZ358" i="11"/>
  <c r="C362" i="11"/>
  <c r="D362" i="11"/>
  <c r="F362" i="11"/>
  <c r="I362" i="11"/>
  <c r="BA362" i="11"/>
  <c r="B366" i="11"/>
  <c r="E366" i="11"/>
  <c r="AZ366" i="11"/>
  <c r="C373" i="11"/>
  <c r="D373" i="11"/>
  <c r="F373" i="11"/>
  <c r="I373" i="11"/>
  <c r="BA373" i="11"/>
  <c r="B377" i="11"/>
  <c r="E377" i="11"/>
  <c r="AZ377" i="11"/>
  <c r="C379" i="11"/>
  <c r="D379" i="11"/>
  <c r="F379" i="11"/>
  <c r="I379" i="11"/>
  <c r="BA379" i="11"/>
  <c r="B384" i="11"/>
  <c r="E384" i="11"/>
  <c r="AZ384" i="11"/>
  <c r="C385" i="11"/>
  <c r="D385" i="11"/>
  <c r="F385" i="11"/>
  <c r="C387" i="11"/>
  <c r="D387" i="11"/>
  <c r="F387" i="11"/>
  <c r="L387" i="11"/>
  <c r="C389" i="11"/>
  <c r="D389" i="11"/>
  <c r="F389" i="11"/>
  <c r="I389" i="11"/>
  <c r="BA389" i="11"/>
  <c r="C391" i="11"/>
  <c r="D391" i="11"/>
  <c r="F391" i="11"/>
  <c r="P391" i="11"/>
  <c r="C393" i="11"/>
  <c r="D393" i="11"/>
  <c r="F393" i="11"/>
  <c r="I393" i="11"/>
  <c r="BA393" i="11"/>
  <c r="C395" i="11"/>
  <c r="D395" i="11"/>
  <c r="F395" i="11"/>
  <c r="I395" i="11"/>
  <c r="BA395" i="11"/>
  <c r="C397" i="11"/>
  <c r="D397" i="11"/>
  <c r="F397" i="11"/>
  <c r="L397" i="11"/>
  <c r="C399" i="11"/>
  <c r="D399" i="11"/>
  <c r="F399" i="11"/>
  <c r="P399" i="11"/>
  <c r="C401" i="11"/>
  <c r="D401" i="11"/>
  <c r="F401" i="11"/>
  <c r="L401" i="11"/>
  <c r="C403" i="11"/>
  <c r="D403" i="11"/>
  <c r="F403" i="11"/>
  <c r="C405" i="11"/>
  <c r="D405" i="11"/>
  <c r="F405" i="11"/>
  <c r="I405" i="11"/>
  <c r="BA405" i="11"/>
  <c r="C407" i="11"/>
  <c r="D407" i="11"/>
  <c r="F407" i="11"/>
  <c r="L407" i="11"/>
  <c r="C409" i="11"/>
  <c r="D409" i="11"/>
  <c r="F409" i="11"/>
  <c r="C411" i="11"/>
  <c r="D411" i="11"/>
  <c r="F411" i="11"/>
  <c r="L411" i="11"/>
  <c r="C413" i="11"/>
  <c r="D413" i="11"/>
  <c r="F413" i="11"/>
  <c r="P413" i="11"/>
  <c r="C415" i="11"/>
  <c r="D415" i="11"/>
  <c r="F415" i="11"/>
  <c r="C417" i="11"/>
  <c r="D417" i="11"/>
  <c r="F417" i="11"/>
  <c r="I417" i="11"/>
  <c r="BA417" i="11"/>
  <c r="C419" i="11"/>
  <c r="D419" i="11"/>
  <c r="F419" i="11"/>
  <c r="P419" i="11"/>
  <c r="C421" i="11"/>
  <c r="D421" i="11"/>
  <c r="F421" i="11"/>
  <c r="C423" i="11"/>
  <c r="D423" i="11"/>
  <c r="F423" i="11"/>
  <c r="P423" i="11"/>
  <c r="C425" i="11"/>
  <c r="D425" i="11"/>
  <c r="F425" i="11"/>
  <c r="I425" i="11"/>
  <c r="BA425" i="11"/>
  <c r="C427" i="11"/>
  <c r="D427" i="11"/>
  <c r="F427" i="11"/>
  <c r="P427" i="11"/>
  <c r="C429" i="11"/>
  <c r="D429" i="11"/>
  <c r="F429" i="11"/>
  <c r="L429" i="11"/>
  <c r="C431" i="11"/>
  <c r="D431" i="11"/>
  <c r="F431" i="11"/>
  <c r="C434" i="11"/>
  <c r="D434" i="11"/>
  <c r="F434" i="11"/>
  <c r="L434" i="11"/>
  <c r="C436" i="11"/>
  <c r="D436" i="11"/>
  <c r="F436" i="11"/>
  <c r="P436" i="11"/>
  <c r="B438" i="11"/>
  <c r="E438" i="11"/>
  <c r="AZ438" i="11"/>
  <c r="B440" i="11"/>
  <c r="E440" i="11"/>
  <c r="K440" i="11"/>
  <c r="B442" i="11"/>
  <c r="E442" i="11"/>
  <c r="B444" i="11"/>
  <c r="E444" i="11"/>
  <c r="AZ444" i="11"/>
  <c r="B446" i="11"/>
  <c r="E446" i="11"/>
  <c r="AZ446" i="11"/>
  <c r="C447" i="11"/>
  <c r="D447" i="11"/>
  <c r="F447" i="11"/>
  <c r="P447" i="11"/>
  <c r="C449" i="11"/>
  <c r="D449" i="11"/>
  <c r="F449" i="11"/>
  <c r="C451" i="11"/>
  <c r="D451" i="11"/>
  <c r="F451" i="11"/>
  <c r="P451" i="11"/>
  <c r="C453" i="11"/>
  <c r="D453" i="11"/>
  <c r="F453" i="11"/>
  <c r="C455" i="11"/>
  <c r="D455" i="11"/>
  <c r="F455" i="11"/>
  <c r="I455" i="11"/>
  <c r="BA455" i="11"/>
  <c r="C457" i="11"/>
  <c r="D457" i="11"/>
  <c r="F457" i="11"/>
  <c r="I457" i="11"/>
  <c r="BA457" i="11"/>
  <c r="B459" i="11"/>
  <c r="E459" i="11"/>
  <c r="AZ459" i="11"/>
  <c r="B461" i="11"/>
  <c r="E461" i="11"/>
  <c r="AZ461" i="11"/>
  <c r="B463" i="11"/>
  <c r="E463" i="11"/>
  <c r="B465" i="11"/>
  <c r="E465" i="11"/>
  <c r="AZ465" i="11"/>
  <c r="B467" i="11"/>
  <c r="E467" i="11"/>
  <c r="AZ467" i="11"/>
  <c r="B469" i="11"/>
  <c r="E469" i="11"/>
  <c r="AZ469" i="11"/>
  <c r="B471" i="11"/>
  <c r="E471" i="11"/>
  <c r="B473" i="11"/>
  <c r="E473" i="11"/>
  <c r="AZ473" i="11"/>
  <c r="B475" i="11"/>
  <c r="E475" i="11"/>
  <c r="AZ475" i="11"/>
  <c r="B477" i="11"/>
  <c r="E477" i="11"/>
  <c r="AZ477" i="11"/>
  <c r="B479" i="11"/>
  <c r="E479" i="11"/>
  <c r="B481" i="11"/>
  <c r="E481" i="11"/>
  <c r="B483" i="11"/>
  <c r="E483" i="11"/>
  <c r="AZ483" i="11"/>
  <c r="B485" i="11"/>
  <c r="E485" i="11"/>
  <c r="AZ485" i="11"/>
  <c r="B487" i="11"/>
  <c r="E487" i="11"/>
  <c r="AZ487" i="11"/>
  <c r="B489" i="11"/>
  <c r="E489" i="11"/>
  <c r="B491" i="11"/>
  <c r="E491" i="11"/>
  <c r="AZ491" i="11"/>
  <c r="B493" i="11"/>
  <c r="E493" i="11"/>
  <c r="AZ493" i="11"/>
  <c r="B495" i="11"/>
  <c r="E495" i="11"/>
  <c r="AZ495" i="11"/>
  <c r="C498" i="11"/>
  <c r="D498" i="11"/>
  <c r="F498" i="11"/>
  <c r="L498" i="11"/>
  <c r="C500" i="11"/>
  <c r="D500" i="11"/>
  <c r="F500" i="11"/>
  <c r="P500" i="11"/>
  <c r="C502" i="11"/>
  <c r="D502" i="11"/>
  <c r="F502" i="11"/>
  <c r="C504" i="11"/>
  <c r="D504" i="11"/>
  <c r="F504" i="11"/>
  <c r="I504" i="11"/>
  <c r="BA504" i="11"/>
  <c r="C506" i="11"/>
  <c r="D506" i="11"/>
  <c r="F506" i="11"/>
  <c r="I506" i="11"/>
  <c r="BA506" i="11"/>
  <c r="C508" i="11"/>
  <c r="D508" i="11"/>
  <c r="F508" i="11"/>
  <c r="I508" i="11"/>
  <c r="BA508" i="11"/>
  <c r="C20" i="11"/>
  <c r="D20" i="11"/>
  <c r="C22" i="11"/>
  <c r="D22" i="11"/>
  <c r="F22" i="11"/>
  <c r="C24" i="11"/>
  <c r="D24" i="11"/>
  <c r="F24" i="11"/>
  <c r="C26" i="11"/>
  <c r="D26" i="11"/>
  <c r="F26" i="11"/>
  <c r="P26" i="11"/>
  <c r="C28" i="11"/>
  <c r="D28" i="11"/>
  <c r="F28" i="11"/>
  <c r="C10" i="11"/>
  <c r="D10" i="11"/>
  <c r="C12" i="11"/>
  <c r="D12" i="11"/>
  <c r="C14" i="11"/>
  <c r="D14" i="11"/>
  <c r="C16" i="11"/>
  <c r="D16" i="11"/>
  <c r="C18" i="11"/>
  <c r="D18" i="11"/>
  <c r="C36" i="11"/>
  <c r="D36" i="11"/>
  <c r="F36" i="11"/>
  <c r="P36" i="11"/>
  <c r="B49" i="11"/>
  <c r="E49" i="11"/>
  <c r="AZ49" i="11"/>
  <c r="C64" i="11"/>
  <c r="D64" i="11"/>
  <c r="F64" i="11"/>
  <c r="P64" i="11"/>
  <c r="B74" i="11"/>
  <c r="E74" i="11"/>
  <c r="AZ74" i="11"/>
  <c r="B86" i="11"/>
  <c r="E86" i="11"/>
  <c r="C99" i="11"/>
  <c r="D99" i="11"/>
  <c r="F99" i="11"/>
  <c r="I99" i="11"/>
  <c r="BA99" i="11"/>
  <c r="C111" i="11"/>
  <c r="D111" i="11"/>
  <c r="F111" i="11"/>
  <c r="P111" i="11"/>
  <c r="C121" i="11"/>
  <c r="D121" i="11"/>
  <c r="F121" i="11"/>
  <c r="C129" i="11"/>
  <c r="D129" i="11"/>
  <c r="F129" i="11"/>
  <c r="L129" i="11"/>
  <c r="B138" i="11"/>
  <c r="E138" i="11"/>
  <c r="AZ138" i="11"/>
  <c r="C146" i="11"/>
  <c r="D146" i="11"/>
  <c r="F146" i="11"/>
  <c r="C151" i="11"/>
  <c r="D151" i="11"/>
  <c r="F151" i="11"/>
  <c r="B159" i="11"/>
  <c r="E159" i="11"/>
  <c r="AZ159" i="11"/>
  <c r="B165" i="11"/>
  <c r="E165" i="11"/>
  <c r="AZ165" i="11"/>
  <c r="C173" i="11"/>
  <c r="D173" i="11"/>
  <c r="F173" i="11"/>
  <c r="C179" i="11"/>
  <c r="D179" i="11"/>
  <c r="F179" i="11"/>
  <c r="B184" i="11"/>
  <c r="E184" i="11"/>
  <c r="C190" i="11"/>
  <c r="D190" i="11"/>
  <c r="F190" i="11"/>
  <c r="L190" i="11"/>
  <c r="B194" i="11"/>
  <c r="E194" i="11"/>
  <c r="AZ194" i="11"/>
  <c r="C199" i="11"/>
  <c r="D199" i="11"/>
  <c r="F199" i="11"/>
  <c r="B204" i="11"/>
  <c r="E204" i="11"/>
  <c r="B214" i="11"/>
  <c r="E214" i="11"/>
  <c r="AZ214" i="11"/>
  <c r="C219" i="11"/>
  <c r="D219" i="11"/>
  <c r="F219" i="11"/>
  <c r="P219" i="11"/>
  <c r="C224" i="11"/>
  <c r="D224" i="11"/>
  <c r="F224" i="11"/>
  <c r="P224" i="11"/>
  <c r="B229" i="11"/>
  <c r="E229" i="11"/>
  <c r="AZ229" i="11"/>
  <c r="C235" i="11"/>
  <c r="D235" i="11"/>
  <c r="F235" i="11"/>
  <c r="P235" i="11"/>
  <c r="B240" i="11"/>
  <c r="E240" i="11"/>
  <c r="AZ240" i="11"/>
  <c r="C245" i="11"/>
  <c r="D245" i="11"/>
  <c r="F245" i="11"/>
  <c r="P245" i="11"/>
  <c r="C255" i="11"/>
  <c r="D255" i="11"/>
  <c r="F255" i="11"/>
  <c r="I255" i="11"/>
  <c r="BA255" i="11"/>
  <c r="C260" i="11"/>
  <c r="D260" i="11"/>
  <c r="F260" i="11"/>
  <c r="P260" i="11"/>
  <c r="C264" i="11"/>
  <c r="D264" i="11"/>
  <c r="F264" i="11"/>
  <c r="C270" i="11"/>
  <c r="D270" i="11"/>
  <c r="F270" i="11"/>
  <c r="I270" i="11"/>
  <c r="BA270" i="11"/>
  <c r="C276" i="11"/>
  <c r="D276" i="11"/>
  <c r="F276" i="11"/>
  <c r="P276" i="11"/>
  <c r="B18" i="11"/>
  <c r="C15" i="11"/>
  <c r="D15" i="11"/>
  <c r="B13" i="11"/>
  <c r="B10" i="11"/>
  <c r="C27" i="11"/>
  <c r="D27" i="11"/>
  <c r="F27" i="11"/>
  <c r="P27" i="11"/>
  <c r="B25" i="11"/>
  <c r="E25" i="11"/>
  <c r="B22" i="11"/>
  <c r="E22" i="11"/>
  <c r="C19" i="11"/>
  <c r="D19" i="11"/>
  <c r="B507" i="11"/>
  <c r="E507" i="11"/>
  <c r="AZ507" i="11"/>
  <c r="B504" i="11"/>
  <c r="E504" i="11"/>
  <c r="AZ504" i="11"/>
  <c r="C501" i="11"/>
  <c r="D501" i="11"/>
  <c r="F501" i="11"/>
  <c r="L501" i="11"/>
  <c r="B499" i="11"/>
  <c r="E499" i="11"/>
  <c r="J499" i="11"/>
  <c r="C496" i="11"/>
  <c r="D496" i="11"/>
  <c r="F496" i="11"/>
  <c r="B494" i="11"/>
  <c r="E494" i="11"/>
  <c r="AZ494" i="11"/>
  <c r="C491" i="11"/>
  <c r="D491" i="11"/>
  <c r="F491" i="11"/>
  <c r="C488" i="11"/>
  <c r="D488" i="11"/>
  <c r="F488" i="11"/>
  <c r="L488" i="11"/>
  <c r="B486" i="11"/>
  <c r="E486" i="11"/>
  <c r="AZ486" i="11"/>
  <c r="C483" i="11"/>
  <c r="D483" i="11"/>
  <c r="F483" i="11"/>
  <c r="C480" i="11"/>
  <c r="D480" i="11"/>
  <c r="F480" i="11"/>
  <c r="P480" i="11"/>
  <c r="B478" i="11"/>
  <c r="E478" i="11"/>
  <c r="AZ478" i="11"/>
  <c r="C475" i="11"/>
  <c r="D475" i="11"/>
  <c r="F475" i="11"/>
  <c r="L475" i="11"/>
  <c r="C472" i="11"/>
  <c r="D472" i="11"/>
  <c r="F472" i="11"/>
  <c r="P472" i="11"/>
  <c r="B470" i="11"/>
  <c r="E470" i="11"/>
  <c r="AZ470" i="11"/>
  <c r="C467" i="11"/>
  <c r="D467" i="11"/>
  <c r="F467" i="11"/>
  <c r="L467" i="11"/>
  <c r="C464" i="11"/>
  <c r="D464" i="11"/>
  <c r="F464" i="11"/>
  <c r="L464" i="11"/>
  <c r="B462" i="11"/>
  <c r="E462" i="11"/>
  <c r="AZ462" i="11"/>
  <c r="C459" i="11"/>
  <c r="D459" i="11"/>
  <c r="F459" i="11"/>
  <c r="B457" i="11"/>
  <c r="E457" i="11"/>
  <c r="AZ457" i="11"/>
  <c r="C454" i="11"/>
  <c r="D454" i="11"/>
  <c r="F454" i="11"/>
  <c r="P454" i="11"/>
  <c r="B452" i="11"/>
  <c r="E452" i="11"/>
  <c r="AZ452" i="11"/>
  <c r="B449" i="11"/>
  <c r="E449" i="11"/>
  <c r="AZ449" i="11"/>
  <c r="C444" i="11"/>
  <c r="D444" i="11"/>
  <c r="F444" i="11"/>
  <c r="I444" i="11"/>
  <c r="BA444" i="11"/>
  <c r="C441" i="11"/>
  <c r="D441" i="11"/>
  <c r="F441" i="11"/>
  <c r="P441" i="11"/>
  <c r="B439" i="11"/>
  <c r="E439" i="11"/>
  <c r="AZ439" i="11"/>
  <c r="B437" i="11"/>
  <c r="E437" i="11"/>
  <c r="AZ437" i="11"/>
  <c r="B434" i="11"/>
  <c r="E434" i="11"/>
  <c r="AZ434" i="11"/>
  <c r="B432" i="11"/>
  <c r="E432" i="11"/>
  <c r="AZ432" i="11"/>
  <c r="B430" i="11"/>
  <c r="E430" i="11"/>
  <c r="AZ430" i="11"/>
  <c r="B427" i="11"/>
  <c r="E427" i="11"/>
  <c r="C424" i="11"/>
  <c r="D424" i="11"/>
  <c r="F424" i="11"/>
  <c r="B422" i="11"/>
  <c r="E422" i="11"/>
  <c r="AZ422" i="11"/>
  <c r="B419" i="11"/>
  <c r="E419" i="11"/>
  <c r="AZ419" i="11"/>
  <c r="C416" i="11"/>
  <c r="D416" i="11"/>
  <c r="F416" i="11"/>
  <c r="B414" i="11"/>
  <c r="E414" i="11"/>
  <c r="AZ414" i="11"/>
  <c r="B411" i="11"/>
  <c r="E411" i="11"/>
  <c r="AZ411" i="11"/>
  <c r="C408" i="11"/>
  <c r="D408" i="11"/>
  <c r="F408" i="11"/>
  <c r="B406" i="11"/>
  <c r="E406" i="11"/>
  <c r="AZ406" i="11"/>
  <c r="B403" i="11"/>
  <c r="E403" i="11"/>
  <c r="C400" i="11"/>
  <c r="D400" i="11"/>
  <c r="F400" i="11"/>
  <c r="P400" i="11"/>
  <c r="B398" i="11"/>
  <c r="E398" i="11"/>
  <c r="AZ398" i="11"/>
  <c r="B395" i="11"/>
  <c r="E395" i="11"/>
  <c r="C392" i="11"/>
  <c r="D392" i="11"/>
  <c r="F392" i="11"/>
  <c r="B390" i="11"/>
  <c r="E390" i="11"/>
  <c r="AZ390" i="11"/>
  <c r="B387" i="11"/>
  <c r="E387" i="11"/>
  <c r="AZ387" i="11"/>
  <c r="B382" i="11"/>
  <c r="E382" i="11"/>
  <c r="AZ382" i="11"/>
  <c r="B379" i="11"/>
  <c r="E379" i="11"/>
  <c r="B375" i="11"/>
  <c r="E375" i="11"/>
  <c r="C370" i="11"/>
  <c r="D370" i="11"/>
  <c r="F370" i="11"/>
  <c r="P370" i="11"/>
  <c r="C365" i="11"/>
  <c r="D365" i="11"/>
  <c r="F365" i="11"/>
  <c r="L365" i="11"/>
  <c r="B360" i="11"/>
  <c r="E360" i="11"/>
  <c r="AZ360" i="11"/>
  <c r="C355" i="11"/>
  <c r="D355" i="11"/>
  <c r="F355" i="11"/>
  <c r="L355" i="11"/>
  <c r="C349" i="11"/>
  <c r="D349" i="11"/>
  <c r="F349" i="11"/>
  <c r="P349" i="11"/>
  <c r="B344" i="11"/>
  <c r="E344" i="11"/>
  <c r="AZ344" i="11"/>
  <c r="B339" i="11"/>
  <c r="E339" i="11"/>
  <c r="C333" i="11"/>
  <c r="D333" i="11"/>
  <c r="F333" i="11"/>
  <c r="B328" i="11"/>
  <c r="E328" i="11"/>
  <c r="AZ328" i="11"/>
  <c r="B322" i="11"/>
  <c r="E322" i="11"/>
  <c r="B302" i="11"/>
  <c r="E302" i="11"/>
  <c r="C294" i="11"/>
  <c r="D294" i="11"/>
  <c r="F294" i="11"/>
  <c r="I294" i="11"/>
  <c r="BA294" i="11"/>
  <c r="B288" i="11"/>
  <c r="E288" i="11"/>
  <c r="AZ288" i="11"/>
  <c r="C281" i="11"/>
  <c r="D281" i="11"/>
  <c r="F281" i="11"/>
  <c r="I281" i="11"/>
  <c r="BA281" i="11"/>
  <c r="C271" i="11"/>
  <c r="D271" i="11"/>
  <c r="F271" i="11"/>
  <c r="P271" i="11"/>
  <c r="C261" i="11"/>
  <c r="D261" i="11"/>
  <c r="F261" i="11"/>
  <c r="P261" i="11"/>
  <c r="C251" i="11"/>
  <c r="D251" i="11"/>
  <c r="F251" i="11"/>
  <c r="C241" i="11"/>
  <c r="D241" i="11"/>
  <c r="F241" i="11"/>
  <c r="B231" i="11"/>
  <c r="E231" i="11"/>
  <c r="B221" i="11"/>
  <c r="E221" i="11"/>
  <c r="AZ221" i="11"/>
  <c r="C210" i="11"/>
  <c r="D210" i="11"/>
  <c r="F210" i="11"/>
  <c r="C200" i="11"/>
  <c r="D200" i="11"/>
  <c r="F200" i="11"/>
  <c r="C191" i="11"/>
  <c r="D191" i="11"/>
  <c r="F191" i="11"/>
  <c r="I191" i="11"/>
  <c r="BA191" i="11"/>
  <c r="C180" i="11"/>
  <c r="D180" i="11"/>
  <c r="F180" i="11"/>
  <c r="I180" i="11"/>
  <c r="BA180" i="11"/>
  <c r="C166" i="11"/>
  <c r="D166" i="11"/>
  <c r="F166" i="11"/>
  <c r="P166" i="11"/>
  <c r="C152" i="11"/>
  <c r="D152" i="11"/>
  <c r="F152" i="11"/>
  <c r="C141" i="11"/>
  <c r="D141" i="11"/>
  <c r="F141" i="11"/>
  <c r="I141" i="11"/>
  <c r="BA141" i="11"/>
  <c r="C123" i="11"/>
  <c r="D123" i="11"/>
  <c r="F123" i="11"/>
  <c r="L123" i="11"/>
  <c r="C102" i="11"/>
  <c r="D102" i="11"/>
  <c r="F102" i="11"/>
  <c r="P102" i="11"/>
  <c r="C76" i="11"/>
  <c r="D76" i="11"/>
  <c r="F76" i="11"/>
  <c r="P76" i="11"/>
  <c r="C54" i="11"/>
  <c r="D54" i="11"/>
  <c r="F54" i="11"/>
  <c r="C17" i="11"/>
  <c r="D17" i="11"/>
  <c r="B15" i="11"/>
  <c r="B12" i="11"/>
  <c r="C9" i="11"/>
  <c r="D9" i="11"/>
  <c r="F9" i="11"/>
  <c r="P9" i="11"/>
  <c r="B27" i="11"/>
  <c r="E27" i="11"/>
  <c r="B24" i="11"/>
  <c r="E24" i="11"/>
  <c r="AZ24" i="11"/>
  <c r="C21" i="11"/>
  <c r="D21" i="11"/>
  <c r="B19" i="11"/>
  <c r="B506" i="11"/>
  <c r="E506" i="11"/>
  <c r="AZ506" i="11"/>
  <c r="C503" i="11"/>
  <c r="D503" i="11"/>
  <c r="F503" i="11"/>
  <c r="L503" i="11"/>
  <c r="B501" i="11"/>
  <c r="E501" i="11"/>
  <c r="AZ501" i="11"/>
  <c r="B498" i="11"/>
  <c r="E498" i="11"/>
  <c r="B496" i="11"/>
  <c r="E496" i="11"/>
  <c r="AZ496" i="11"/>
  <c r="C493" i="11"/>
  <c r="D493" i="11"/>
  <c r="F493" i="11"/>
  <c r="C490" i="11"/>
  <c r="D490" i="11"/>
  <c r="F490" i="11"/>
  <c r="B488" i="11"/>
  <c r="E488" i="11"/>
  <c r="AZ488" i="11"/>
  <c r="C485" i="11"/>
  <c r="D485" i="11"/>
  <c r="F485" i="11"/>
  <c r="C482" i="11"/>
  <c r="D482" i="11"/>
  <c r="F482" i="11"/>
  <c r="P482" i="11"/>
  <c r="B480" i="11"/>
  <c r="E480" i="11"/>
  <c r="C477" i="11"/>
  <c r="D477" i="11"/>
  <c r="F477" i="11"/>
  <c r="P477" i="11"/>
  <c r="C474" i="11"/>
  <c r="D474" i="11"/>
  <c r="F474" i="11"/>
  <c r="B472" i="11"/>
  <c r="E472" i="11"/>
  <c r="C469" i="11"/>
  <c r="D469" i="11"/>
  <c r="F469" i="11"/>
  <c r="P469" i="11"/>
  <c r="C466" i="11"/>
  <c r="D466" i="11"/>
  <c r="F466" i="11"/>
  <c r="L466" i="11"/>
  <c r="B464" i="11"/>
  <c r="E464" i="11"/>
  <c r="AZ464" i="11"/>
  <c r="C461" i="11"/>
  <c r="D461" i="11"/>
  <c r="F461" i="11"/>
  <c r="L461" i="11"/>
  <c r="C456" i="11"/>
  <c r="D456" i="11"/>
  <c r="F456" i="11"/>
  <c r="I456" i="11"/>
  <c r="BA456" i="11"/>
  <c r="B454" i="11"/>
  <c r="E454" i="11"/>
  <c r="B451" i="11"/>
  <c r="E451" i="11"/>
  <c r="AZ451" i="11"/>
  <c r="C448" i="11"/>
  <c r="D448" i="11"/>
  <c r="F448" i="11"/>
  <c r="P448" i="11"/>
  <c r="C446" i="11"/>
  <c r="D446" i="11"/>
  <c r="F446" i="11"/>
  <c r="I446" i="11"/>
  <c r="BA446" i="11"/>
  <c r="C443" i="11"/>
  <c r="D443" i="11"/>
  <c r="F443" i="11"/>
  <c r="L443" i="11"/>
  <c r="B441" i="11"/>
  <c r="E441" i="11"/>
  <c r="AZ441" i="11"/>
  <c r="C438" i="11"/>
  <c r="D438" i="11"/>
  <c r="F438" i="11"/>
  <c r="B436" i="11"/>
  <c r="E436" i="11"/>
  <c r="C433" i="11"/>
  <c r="D433" i="11"/>
  <c r="F433" i="11"/>
  <c r="P433" i="11"/>
  <c r="B429" i="11"/>
  <c r="E429" i="11"/>
  <c r="AZ429" i="11"/>
  <c r="C426" i="11"/>
  <c r="D426" i="11"/>
  <c r="F426" i="11"/>
  <c r="P426" i="11"/>
  <c r="B424" i="11"/>
  <c r="E424" i="11"/>
  <c r="AZ424" i="11"/>
  <c r="B421" i="11"/>
  <c r="E421" i="11"/>
  <c r="C418" i="11"/>
  <c r="D418" i="11"/>
  <c r="F418" i="11"/>
  <c r="P418" i="11"/>
  <c r="B416" i="11"/>
  <c r="E416" i="11"/>
  <c r="B413" i="11"/>
  <c r="E413" i="11"/>
  <c r="AZ413" i="11"/>
  <c r="C410" i="11"/>
  <c r="D410" i="11"/>
  <c r="F410" i="11"/>
  <c r="I410" i="11"/>
  <c r="BA410" i="11"/>
  <c r="B408" i="11"/>
  <c r="E408" i="11"/>
  <c r="AZ408" i="11"/>
  <c r="B405" i="11"/>
  <c r="E405" i="11"/>
  <c r="AZ405" i="11"/>
  <c r="C402" i="11"/>
  <c r="D402" i="11"/>
  <c r="F402" i="11"/>
  <c r="L402" i="11"/>
  <c r="B400" i="11"/>
  <c r="E400" i="11"/>
  <c r="B397" i="11"/>
  <c r="E397" i="11"/>
  <c r="AZ397" i="11"/>
  <c r="C394" i="11"/>
  <c r="D394" i="11"/>
  <c r="F394" i="11"/>
  <c r="L394" i="11"/>
  <c r="B392" i="11"/>
  <c r="E392" i="11"/>
  <c r="AZ392" i="11"/>
  <c r="B389" i="11"/>
  <c r="E389" i="11"/>
  <c r="AZ389" i="11"/>
  <c r="C386" i="11"/>
  <c r="D386" i="11"/>
  <c r="F386" i="11"/>
  <c r="L386" i="11"/>
  <c r="C384" i="11"/>
  <c r="D384" i="11"/>
  <c r="F384" i="11"/>
  <c r="L384" i="11"/>
  <c r="C381" i="11"/>
  <c r="D381" i="11"/>
  <c r="F381" i="11"/>
  <c r="C378" i="11"/>
  <c r="D378" i="11"/>
  <c r="F378" i="11"/>
  <c r="I378" i="11"/>
  <c r="BA378" i="11"/>
  <c r="C374" i="11"/>
  <c r="D374" i="11"/>
  <c r="F374" i="11"/>
  <c r="B369" i="11"/>
  <c r="E369" i="11"/>
  <c r="C364" i="11"/>
  <c r="D364" i="11"/>
  <c r="F364" i="11"/>
  <c r="B359" i="11"/>
  <c r="E359" i="11"/>
  <c r="AZ359" i="11"/>
  <c r="C353" i="11"/>
  <c r="D353" i="11"/>
  <c r="F353" i="11"/>
  <c r="C348" i="11"/>
  <c r="D348" i="11"/>
  <c r="F348" i="11"/>
  <c r="P348" i="11"/>
  <c r="B343" i="11"/>
  <c r="E343" i="11"/>
  <c r="B337" i="11"/>
  <c r="E337" i="11"/>
  <c r="AZ337" i="11"/>
  <c r="C332" i="11"/>
  <c r="D332" i="11"/>
  <c r="F332" i="11"/>
  <c r="B327" i="11"/>
  <c r="E327" i="11"/>
  <c r="AZ327" i="11"/>
  <c r="C319" i="11"/>
  <c r="D319" i="11"/>
  <c r="F319" i="11"/>
  <c r="P319" i="11"/>
  <c r="B313" i="11"/>
  <c r="E313" i="11"/>
  <c r="B307" i="11"/>
  <c r="E307" i="11"/>
  <c r="AZ307" i="11"/>
  <c r="C299" i="11"/>
  <c r="D299" i="11"/>
  <c r="F299" i="11"/>
  <c r="B293" i="11"/>
  <c r="E293" i="11"/>
  <c r="AZ293" i="11"/>
  <c r="B287" i="11"/>
  <c r="E287" i="11"/>
  <c r="AZ287" i="11"/>
  <c r="C278" i="11"/>
  <c r="D278" i="11"/>
  <c r="F278" i="11"/>
  <c r="L278" i="11"/>
  <c r="C267" i="11"/>
  <c r="D267" i="11"/>
  <c r="F267" i="11"/>
  <c r="L267" i="11"/>
  <c r="C257" i="11"/>
  <c r="D257" i="11"/>
  <c r="F257" i="11"/>
  <c r="L257" i="11"/>
  <c r="B248" i="11"/>
  <c r="E248" i="11"/>
  <c r="AZ248" i="11"/>
  <c r="B238" i="11"/>
  <c r="E238" i="11"/>
  <c r="AZ238" i="11"/>
  <c r="C227" i="11"/>
  <c r="D227" i="11"/>
  <c r="F227" i="11"/>
  <c r="P227" i="11"/>
  <c r="C217" i="11"/>
  <c r="D217" i="11"/>
  <c r="F217" i="11"/>
  <c r="P217" i="11"/>
  <c r="B207" i="11"/>
  <c r="E207" i="11"/>
  <c r="B197" i="11"/>
  <c r="E197" i="11"/>
  <c r="AZ197" i="11"/>
  <c r="B187" i="11"/>
  <c r="E187" i="11"/>
  <c r="B176" i="11"/>
  <c r="E176" i="11"/>
  <c r="C161" i="11"/>
  <c r="D161" i="11"/>
  <c r="F161" i="11"/>
  <c r="P161" i="11"/>
  <c r="B149" i="11"/>
  <c r="E149" i="11"/>
  <c r="AZ149" i="11"/>
  <c r="C134" i="11"/>
  <c r="D134" i="11"/>
  <c r="F134" i="11"/>
  <c r="C116" i="11"/>
  <c r="D116" i="11"/>
  <c r="F116" i="11"/>
  <c r="B92" i="11"/>
  <c r="E92" i="11"/>
  <c r="C68" i="11"/>
  <c r="D68" i="11"/>
  <c r="F68" i="11"/>
  <c r="P68" i="11"/>
  <c r="C43" i="11"/>
  <c r="D43" i="11"/>
  <c r="F43" i="11"/>
  <c r="B17" i="11"/>
  <c r="B14" i="11"/>
  <c r="C11" i="11"/>
  <c r="D11" i="11"/>
  <c r="B26" i="11"/>
  <c r="E26" i="11"/>
  <c r="AZ26" i="11"/>
  <c r="C23" i="11"/>
  <c r="D23" i="11"/>
  <c r="F23" i="11"/>
  <c r="P23" i="11"/>
  <c r="B21" i="11"/>
  <c r="B508" i="11"/>
  <c r="E508" i="11"/>
  <c r="AZ508" i="11"/>
  <c r="C505" i="11"/>
  <c r="D505" i="11"/>
  <c r="F505" i="11"/>
  <c r="P505" i="11"/>
  <c r="B503" i="11"/>
  <c r="E503" i="11"/>
  <c r="AZ503" i="11"/>
  <c r="B500" i="11"/>
  <c r="E500" i="11"/>
  <c r="AZ500" i="11"/>
  <c r="C497" i="11"/>
  <c r="D497" i="11"/>
  <c r="F497" i="11"/>
  <c r="I497" i="11"/>
  <c r="BA497" i="11"/>
  <c r="C495" i="11"/>
  <c r="D495" i="11"/>
  <c r="F495" i="11"/>
  <c r="P495" i="11"/>
  <c r="C492" i="11"/>
  <c r="D492" i="11"/>
  <c r="F492" i="11"/>
  <c r="L492" i="11"/>
  <c r="B490" i="11"/>
  <c r="E490" i="11"/>
  <c r="H490" i="11"/>
  <c r="C487" i="11"/>
  <c r="D487" i="11"/>
  <c r="F487" i="11"/>
  <c r="P487" i="11"/>
  <c r="C484" i="11"/>
  <c r="D484" i="11"/>
  <c r="F484" i="11"/>
  <c r="P484" i="11"/>
  <c r="B482" i="11"/>
  <c r="E482" i="11"/>
  <c r="AZ482" i="11"/>
  <c r="C479" i="11"/>
  <c r="D479" i="11"/>
  <c r="F479" i="11"/>
  <c r="P479" i="11"/>
  <c r="C476" i="11"/>
  <c r="D476" i="11"/>
  <c r="F476" i="11"/>
  <c r="B474" i="11"/>
  <c r="E474" i="11"/>
  <c r="K474" i="11"/>
  <c r="C471" i="11"/>
  <c r="D471" i="11"/>
  <c r="F471" i="11"/>
  <c r="L471" i="11"/>
  <c r="C468" i="11"/>
  <c r="D468" i="11"/>
  <c r="F468" i="11"/>
  <c r="P468" i="11"/>
  <c r="B466" i="11"/>
  <c r="E466" i="11"/>
  <c r="AZ466" i="11"/>
  <c r="C463" i="11"/>
  <c r="D463" i="11"/>
  <c r="F463" i="11"/>
  <c r="P463" i="11"/>
  <c r="C460" i="11"/>
  <c r="D460" i="11"/>
  <c r="F460" i="11"/>
  <c r="L460" i="11"/>
  <c r="C458" i="11"/>
  <c r="D458" i="11"/>
  <c r="F458" i="11"/>
  <c r="I458" i="11"/>
  <c r="BA458" i="11"/>
  <c r="B456" i="11"/>
  <c r="E456" i="11"/>
  <c r="AZ456" i="11"/>
  <c r="B453" i="11"/>
  <c r="E453" i="11"/>
  <c r="AZ453" i="11"/>
  <c r="C450" i="11"/>
  <c r="D450" i="11"/>
  <c r="F450" i="11"/>
  <c r="P450" i="11"/>
  <c r="B448" i="11"/>
  <c r="E448" i="11"/>
  <c r="AZ448" i="11"/>
  <c r="C445" i="11"/>
  <c r="D445" i="11"/>
  <c r="F445" i="11"/>
  <c r="B443" i="11"/>
  <c r="E443" i="11"/>
  <c r="C440" i="11"/>
  <c r="D440" i="11"/>
  <c r="F440" i="11"/>
  <c r="I440" i="11"/>
  <c r="BA440" i="11"/>
  <c r="C435" i="11"/>
  <c r="D435" i="11"/>
  <c r="F435" i="11"/>
  <c r="L435" i="11"/>
  <c r="B433" i="11"/>
  <c r="E433" i="11"/>
  <c r="AZ433" i="11"/>
  <c r="B431" i="11"/>
  <c r="E431" i="11"/>
  <c r="C428" i="11"/>
  <c r="D428" i="11"/>
  <c r="F428" i="11"/>
  <c r="P428" i="11"/>
  <c r="B426" i="11"/>
  <c r="E426" i="11"/>
  <c r="H426" i="11"/>
  <c r="B423" i="11"/>
  <c r="E423" i="11"/>
  <c r="AZ423" i="11"/>
  <c r="C420" i="11"/>
  <c r="D420" i="11"/>
  <c r="F420" i="11"/>
  <c r="B418" i="11"/>
  <c r="E418" i="11"/>
  <c r="AZ418" i="11"/>
  <c r="B415" i="11"/>
  <c r="E415" i="11"/>
  <c r="C412" i="11"/>
  <c r="D412" i="11"/>
  <c r="F412" i="11"/>
  <c r="P412" i="11"/>
  <c r="B410" i="11"/>
  <c r="E410" i="11"/>
  <c r="AZ410" i="11"/>
  <c r="B407" i="11"/>
  <c r="E407" i="11"/>
  <c r="AZ407" i="11"/>
  <c r="C404" i="11"/>
  <c r="D404" i="11"/>
  <c r="F404" i="11"/>
  <c r="I404" i="11"/>
  <c r="BA404" i="11"/>
  <c r="B402" i="11"/>
  <c r="E402" i="11"/>
  <c r="B399" i="11"/>
  <c r="E399" i="11"/>
  <c r="C396" i="11"/>
  <c r="D396" i="11"/>
  <c r="F396" i="11"/>
  <c r="L396" i="11"/>
  <c r="B394" i="11"/>
  <c r="E394" i="11"/>
  <c r="AZ394" i="11"/>
  <c r="B391" i="11"/>
  <c r="E391" i="11"/>
  <c r="AZ391" i="11"/>
  <c r="C388" i="11"/>
  <c r="D388" i="11"/>
  <c r="F388" i="11"/>
  <c r="B386" i="11"/>
  <c r="E386" i="11"/>
  <c r="AZ386" i="11"/>
  <c r="C383" i="11"/>
  <c r="D383" i="11"/>
  <c r="F383" i="11"/>
  <c r="B381" i="11"/>
  <c r="E381" i="11"/>
  <c r="AZ381" i="11"/>
  <c r="B378" i="11"/>
  <c r="E378" i="11"/>
  <c r="AZ378" i="11"/>
  <c r="C372" i="11"/>
  <c r="D372" i="11"/>
  <c r="F372" i="11"/>
  <c r="I372" i="11"/>
  <c r="BA372" i="11"/>
  <c r="B368" i="11"/>
  <c r="E368" i="11"/>
  <c r="AZ368" i="11"/>
  <c r="C363" i="11"/>
  <c r="D363" i="11"/>
  <c r="F363" i="11"/>
  <c r="B357" i="11"/>
  <c r="E357" i="11"/>
  <c r="AZ357" i="11"/>
  <c r="C352" i="11"/>
  <c r="D352" i="11"/>
  <c r="F352" i="11"/>
  <c r="P352" i="11"/>
  <c r="C347" i="11"/>
  <c r="D347" i="11"/>
  <c r="F347" i="11"/>
  <c r="B341" i="11"/>
  <c r="E341" i="11"/>
  <c r="AZ341" i="11"/>
  <c r="B336" i="11"/>
  <c r="E336" i="11"/>
  <c r="AZ336" i="11"/>
  <c r="C331" i="11"/>
  <c r="D331" i="11"/>
  <c r="F331" i="11"/>
  <c r="L331" i="11"/>
  <c r="B324" i="11"/>
  <c r="E324" i="11"/>
  <c r="AZ324" i="11"/>
  <c r="C317" i="11"/>
  <c r="D317" i="11"/>
  <c r="F317" i="11"/>
  <c r="B312" i="11"/>
  <c r="E312" i="11"/>
  <c r="B305" i="11"/>
  <c r="E305" i="11"/>
  <c r="AZ305" i="11"/>
  <c r="C298" i="11"/>
  <c r="D298" i="11"/>
  <c r="F298" i="11"/>
  <c r="L298" i="11"/>
  <c r="B292" i="11"/>
  <c r="E292" i="11"/>
  <c r="AZ292" i="11"/>
  <c r="C284" i="11"/>
  <c r="D284" i="11"/>
  <c r="F284" i="11"/>
  <c r="I284" i="11"/>
  <c r="BA284" i="11"/>
  <c r="C277" i="11"/>
  <c r="D277" i="11"/>
  <c r="F277" i="11"/>
  <c r="P277" i="11"/>
  <c r="C266" i="11"/>
  <c r="D266" i="11"/>
  <c r="F266" i="11"/>
  <c r="P266" i="11"/>
  <c r="C256" i="11"/>
  <c r="D256" i="11"/>
  <c r="F256" i="11"/>
  <c r="C246" i="11"/>
  <c r="D246" i="11"/>
  <c r="F246" i="11"/>
  <c r="B236" i="11"/>
  <c r="E236" i="11"/>
  <c r="C225" i="11"/>
  <c r="D225" i="11"/>
  <c r="F225" i="11"/>
  <c r="B215" i="11"/>
  <c r="E215" i="11"/>
  <c r="B205" i="11"/>
  <c r="E205" i="11"/>
  <c r="AZ205" i="11"/>
  <c r="B195" i="11"/>
  <c r="E195" i="11"/>
  <c r="B185" i="11"/>
  <c r="E185" i="11"/>
  <c r="C174" i="11"/>
  <c r="D174" i="11"/>
  <c r="F174" i="11"/>
  <c r="L174" i="11"/>
  <c r="C160" i="11"/>
  <c r="D160" i="11"/>
  <c r="F160" i="11"/>
  <c r="C147" i="11"/>
  <c r="D147" i="11"/>
  <c r="F147" i="11"/>
  <c r="B131" i="11"/>
  <c r="E131" i="11"/>
  <c r="AZ131" i="11"/>
  <c r="B114" i="11"/>
  <c r="E114" i="11"/>
  <c r="AZ114" i="11"/>
  <c r="C89" i="11"/>
  <c r="D89" i="11"/>
  <c r="F89" i="11"/>
  <c r="P89" i="11"/>
  <c r="B66" i="11"/>
  <c r="E66" i="11"/>
  <c r="AZ66" i="11"/>
  <c r="C39" i="11"/>
  <c r="D39" i="11"/>
  <c r="F39" i="11"/>
  <c r="P39" i="11"/>
  <c r="M441" i="11"/>
  <c r="B325" i="11"/>
  <c r="B321" i="11"/>
  <c r="C318" i="11"/>
  <c r="D318" i="11"/>
  <c r="C314" i="11"/>
  <c r="D314" i="11"/>
  <c r="F314" i="11"/>
  <c r="B311" i="11"/>
  <c r="E311" i="11"/>
  <c r="C308" i="11"/>
  <c r="D308" i="11"/>
  <c r="F308" i="11"/>
  <c r="P308" i="11"/>
  <c r="C304" i="11"/>
  <c r="D304" i="11"/>
  <c r="F304" i="11"/>
  <c r="B301" i="11"/>
  <c r="E301" i="11"/>
  <c r="AZ301" i="11"/>
  <c r="C297" i="11"/>
  <c r="D297" i="11"/>
  <c r="F297" i="11"/>
  <c r="I297" i="11"/>
  <c r="BA297" i="11"/>
  <c r="B290" i="11"/>
  <c r="E290" i="11"/>
  <c r="N290" i="11"/>
  <c r="B286" i="11"/>
  <c r="E286" i="11"/>
  <c r="B283" i="11"/>
  <c r="E283" i="11"/>
  <c r="AZ283" i="11"/>
  <c r="C279" i="11"/>
  <c r="D279" i="11"/>
  <c r="F279" i="11"/>
  <c r="P279" i="11"/>
  <c r="C275" i="11"/>
  <c r="D275" i="11"/>
  <c r="B272" i="11"/>
  <c r="C268" i="11"/>
  <c r="D268" i="11"/>
  <c r="F268" i="11"/>
  <c r="B265" i="11"/>
  <c r="E265" i="11"/>
  <c r="M265" i="11"/>
  <c r="C259" i="11"/>
  <c r="D259" i="11"/>
  <c r="F259" i="11"/>
  <c r="I259" i="11"/>
  <c r="BA259" i="11"/>
  <c r="B253" i="11"/>
  <c r="E253" i="11"/>
  <c r="AZ253" i="11"/>
  <c r="C250" i="11"/>
  <c r="D250" i="11"/>
  <c r="F250" i="11"/>
  <c r="L250" i="11"/>
  <c r="B247" i="11"/>
  <c r="E247" i="11"/>
  <c r="J247" i="11"/>
  <c r="C244" i="11"/>
  <c r="D244" i="11"/>
  <c r="F244" i="11"/>
  <c r="I244" i="11"/>
  <c r="BA244" i="11"/>
  <c r="B237" i="11"/>
  <c r="E237" i="11"/>
  <c r="AZ237" i="11"/>
  <c r="B234" i="11"/>
  <c r="E234" i="11"/>
  <c r="B230" i="11"/>
  <c r="C226" i="11"/>
  <c r="D226" i="11"/>
  <c r="C220" i="11"/>
  <c r="D220" i="11"/>
  <c r="C216" i="11"/>
  <c r="D216" i="11"/>
  <c r="B213" i="11"/>
  <c r="C209" i="11"/>
  <c r="D209" i="11"/>
  <c r="B206" i="11"/>
  <c r="E206" i="11"/>
  <c r="C202" i="11"/>
  <c r="D202" i="11"/>
  <c r="F202" i="11"/>
  <c r="I202" i="11"/>
  <c r="BA202" i="11"/>
  <c r="B196" i="11"/>
  <c r="C189" i="11"/>
  <c r="D189" i="11"/>
  <c r="B186" i="11"/>
  <c r="B182" i="11"/>
  <c r="C178" i="11"/>
  <c r="D178" i="11"/>
  <c r="F178" i="11"/>
  <c r="P178" i="11"/>
  <c r="B175" i="11"/>
  <c r="E175" i="11"/>
  <c r="C171" i="11"/>
  <c r="D171" i="11"/>
  <c r="F171" i="11"/>
  <c r="C169" i="11"/>
  <c r="D169" i="11"/>
  <c r="C162" i="11"/>
  <c r="D162" i="11"/>
  <c r="F162" i="11"/>
  <c r="I162" i="11"/>
  <c r="BA162" i="11"/>
  <c r="B158" i="11"/>
  <c r="C153" i="11"/>
  <c r="D153" i="11"/>
  <c r="C145" i="11"/>
  <c r="D145" i="11"/>
  <c r="F145" i="11"/>
  <c r="P145" i="11"/>
  <c r="B140" i="11"/>
  <c r="E140" i="11"/>
  <c r="K140" i="11"/>
  <c r="C132" i="11"/>
  <c r="D132" i="11"/>
  <c r="F132" i="11"/>
  <c r="P132" i="11"/>
  <c r="B120" i="11"/>
  <c r="E120" i="11"/>
  <c r="AZ120" i="11"/>
  <c r="B107" i="11"/>
  <c r="E107" i="11"/>
  <c r="B97" i="11"/>
  <c r="E97" i="11"/>
  <c r="AZ97" i="11"/>
  <c r="C88" i="11"/>
  <c r="D88" i="11"/>
  <c r="F88" i="11"/>
  <c r="P88" i="11"/>
  <c r="C77" i="11"/>
  <c r="D77" i="11"/>
  <c r="F77" i="11"/>
  <c r="L77" i="11"/>
  <c r="C70" i="11"/>
  <c r="D70" i="11"/>
  <c r="F70" i="11"/>
  <c r="P70" i="11"/>
  <c r="B61" i="11"/>
  <c r="C51" i="11"/>
  <c r="D51" i="11"/>
  <c r="F51" i="11"/>
  <c r="P51" i="11"/>
  <c r="C41" i="11"/>
  <c r="D41" i="11"/>
  <c r="F41" i="11"/>
  <c r="I41" i="11"/>
  <c r="BA41" i="11"/>
  <c r="E57" i="11"/>
  <c r="AZ57" i="11"/>
  <c r="C34" i="11"/>
  <c r="D34" i="11"/>
  <c r="B32" i="11"/>
  <c r="B36" i="11"/>
  <c r="C40" i="11"/>
  <c r="D40" i="11"/>
  <c r="C45" i="11"/>
  <c r="D45" i="11"/>
  <c r="F45" i="11"/>
  <c r="P45" i="11"/>
  <c r="C50" i="11"/>
  <c r="D50" i="11"/>
  <c r="F50" i="11"/>
  <c r="L50" i="11"/>
  <c r="C55" i="11"/>
  <c r="D55" i="11"/>
  <c r="F55" i="11"/>
  <c r="P55" i="11"/>
  <c r="B60" i="11"/>
  <c r="E60" i="11"/>
  <c r="AZ60" i="11"/>
  <c r="C65" i="11"/>
  <c r="D65" i="11"/>
  <c r="B70" i="11"/>
  <c r="E70" i="11"/>
  <c r="AZ70" i="11"/>
  <c r="C73" i="11"/>
  <c r="D73" i="11"/>
  <c r="F73" i="11"/>
  <c r="I73" i="11"/>
  <c r="BA73" i="11"/>
  <c r="B83" i="11"/>
  <c r="E83" i="11"/>
  <c r="C87" i="11"/>
  <c r="D87" i="11"/>
  <c r="C91" i="11"/>
  <c r="D91" i="11"/>
  <c r="F91" i="11"/>
  <c r="I91" i="11"/>
  <c r="BA91" i="11"/>
  <c r="B95" i="11"/>
  <c r="C100" i="11"/>
  <c r="D100" i="11"/>
  <c r="C106" i="11"/>
  <c r="D106" i="11"/>
  <c r="F106" i="11"/>
  <c r="B112" i="11"/>
  <c r="B115" i="11"/>
  <c r="C119" i="11"/>
  <c r="D119" i="11"/>
  <c r="F119" i="11"/>
  <c r="B123" i="11"/>
  <c r="B129" i="11"/>
  <c r="B132" i="11"/>
  <c r="E132" i="11"/>
  <c r="AZ132" i="11"/>
  <c r="C135" i="11"/>
  <c r="D135" i="11"/>
  <c r="F135" i="11"/>
  <c r="C139" i="11"/>
  <c r="D139" i="11"/>
  <c r="F139" i="11"/>
  <c r="I139" i="11"/>
  <c r="BA139" i="11"/>
  <c r="B142" i="11"/>
  <c r="E142" i="11"/>
  <c r="B145" i="11"/>
  <c r="B147" i="11"/>
  <c r="E147" i="11"/>
  <c r="C149" i="11"/>
  <c r="D149" i="11"/>
  <c r="F149" i="11"/>
  <c r="B151" i="11"/>
  <c r="B153" i="11"/>
  <c r="E153" i="11"/>
  <c r="AZ153" i="11"/>
  <c r="B155" i="11"/>
  <c r="E155" i="11"/>
  <c r="C157" i="11"/>
  <c r="D157" i="11"/>
  <c r="F157" i="11"/>
  <c r="B160" i="11"/>
  <c r="B162" i="11"/>
  <c r="B163" i="11"/>
  <c r="E163" i="11"/>
  <c r="B167" i="11"/>
  <c r="E167" i="11"/>
  <c r="AZ167" i="11"/>
  <c r="B169" i="11"/>
  <c r="E169" i="11"/>
  <c r="C170" i="11"/>
  <c r="D170" i="11"/>
  <c r="F170" i="11"/>
  <c r="B171" i="11"/>
  <c r="E171" i="11"/>
  <c r="B173" i="11"/>
  <c r="E173" i="11"/>
  <c r="AZ173" i="11"/>
  <c r="C176" i="11"/>
  <c r="D176" i="11"/>
  <c r="B178" i="11"/>
  <c r="E178" i="11"/>
  <c r="AZ178" i="11"/>
  <c r="B180" i="11"/>
  <c r="C181" i="11"/>
  <c r="D181" i="11"/>
  <c r="C183" i="11"/>
  <c r="D183" i="11"/>
  <c r="C185" i="11"/>
  <c r="D185" i="11"/>
  <c r="F185" i="11"/>
  <c r="P185" i="11"/>
  <c r="C187" i="11"/>
  <c r="D187" i="11"/>
  <c r="F187" i="11"/>
  <c r="B189" i="11"/>
  <c r="E189" i="11"/>
  <c r="AZ189" i="11"/>
  <c r="B191" i="11"/>
  <c r="C193" i="11"/>
  <c r="D193" i="11"/>
  <c r="C195" i="11"/>
  <c r="D195" i="11"/>
  <c r="C198" i="11"/>
  <c r="D198" i="11"/>
  <c r="B200" i="11"/>
  <c r="E200" i="11"/>
  <c r="B202" i="11"/>
  <c r="C205" i="11"/>
  <c r="D205" i="11"/>
  <c r="F205" i="11"/>
  <c r="I205" i="11"/>
  <c r="BA205" i="11"/>
  <c r="C207" i="11"/>
  <c r="D207" i="11"/>
  <c r="B209" i="11"/>
  <c r="B211" i="11"/>
  <c r="E211" i="11"/>
  <c r="AZ211" i="11"/>
  <c r="C212" i="11"/>
  <c r="D212" i="11"/>
  <c r="F212" i="11"/>
  <c r="C214" i="11"/>
  <c r="D214" i="11"/>
  <c r="B216" i="11"/>
  <c r="E216" i="11"/>
  <c r="B218" i="11"/>
  <c r="E218" i="11"/>
  <c r="AZ218" i="11"/>
  <c r="B220" i="11"/>
  <c r="E220" i="11"/>
  <c r="C221" i="11"/>
  <c r="D221" i="11"/>
  <c r="C223" i="11"/>
  <c r="D223" i="11"/>
  <c r="F223" i="11"/>
  <c r="B224" i="11"/>
  <c r="E224" i="11"/>
  <c r="AZ224" i="11"/>
  <c r="B226" i="11"/>
  <c r="E226" i="11"/>
  <c r="C229" i="11"/>
  <c r="D229" i="11"/>
  <c r="F229" i="11"/>
  <c r="C231" i="11"/>
  <c r="D231" i="11"/>
  <c r="F231" i="11"/>
  <c r="P231" i="11"/>
  <c r="C233" i="11"/>
  <c r="D233" i="11"/>
  <c r="F233" i="11"/>
  <c r="P233" i="11"/>
  <c r="B235" i="11"/>
  <c r="E235" i="11"/>
  <c r="C236" i="11"/>
  <c r="D236" i="11"/>
  <c r="F236" i="11"/>
  <c r="P236" i="11"/>
  <c r="C238" i="11"/>
  <c r="D238" i="11"/>
  <c r="C240" i="11"/>
  <c r="D240" i="11"/>
  <c r="F240" i="11"/>
  <c r="I240" i="11"/>
  <c r="BA240" i="11"/>
  <c r="B242" i="11"/>
  <c r="E242" i="11"/>
  <c r="B244" i="11"/>
  <c r="E244" i="11"/>
  <c r="AZ244" i="11"/>
  <c r="B245" i="11"/>
  <c r="C248" i="11"/>
  <c r="D248" i="11"/>
  <c r="B250" i="11"/>
  <c r="E250" i="11"/>
  <c r="B251" i="11"/>
  <c r="B254" i="11"/>
  <c r="E254" i="11"/>
  <c r="AZ254" i="11"/>
  <c r="B257" i="11"/>
  <c r="E257" i="11"/>
  <c r="AZ257" i="11"/>
  <c r="B259" i="11"/>
  <c r="B263" i="11"/>
  <c r="E263" i="11"/>
  <c r="B266" i="11"/>
  <c r="B268" i="11"/>
  <c r="B270" i="11"/>
  <c r="E270" i="11"/>
  <c r="AZ270" i="11"/>
  <c r="B273" i="11"/>
  <c r="B275" i="11"/>
  <c r="B277" i="11"/>
  <c r="E277" i="11"/>
  <c r="AZ277" i="11"/>
  <c r="B279" i="11"/>
  <c r="E279" i="11"/>
  <c r="AZ279" i="11"/>
  <c r="B281" i="11"/>
  <c r="B284" i="11"/>
  <c r="C285" i="11"/>
  <c r="D285" i="11"/>
  <c r="C287" i="11"/>
  <c r="D287" i="11"/>
  <c r="C289" i="11"/>
  <c r="D289" i="11"/>
  <c r="C291" i="11"/>
  <c r="D291" i="11"/>
  <c r="F291" i="11"/>
  <c r="C293" i="11"/>
  <c r="D293" i="11"/>
  <c r="F293" i="11"/>
  <c r="B295" i="11"/>
  <c r="E295" i="11"/>
  <c r="B297" i="11"/>
  <c r="B299" i="11"/>
  <c r="E299" i="11"/>
  <c r="AZ299" i="11"/>
  <c r="C300" i="11"/>
  <c r="D300" i="11"/>
  <c r="F300" i="11"/>
  <c r="P300" i="11"/>
  <c r="C302" i="11"/>
  <c r="D302" i="11"/>
  <c r="B304" i="11"/>
  <c r="C305" i="11"/>
  <c r="D305" i="11"/>
  <c r="C306" i="11"/>
  <c r="D306" i="11"/>
  <c r="B308" i="11"/>
  <c r="E308" i="11"/>
  <c r="B309" i="11"/>
  <c r="C312" i="11"/>
  <c r="D312" i="11"/>
  <c r="B314" i="11"/>
  <c r="B316" i="11"/>
  <c r="B318" i="11"/>
  <c r="E318" i="11"/>
  <c r="AZ318" i="11"/>
  <c r="C320" i="11"/>
  <c r="D320" i="11"/>
  <c r="F320" i="11"/>
  <c r="L320" i="11"/>
  <c r="C322" i="11"/>
  <c r="D322" i="11"/>
  <c r="C324" i="11"/>
  <c r="D324" i="11"/>
  <c r="F324" i="11"/>
  <c r="I324" i="11"/>
  <c r="BA324" i="11"/>
  <c r="C326" i="11"/>
  <c r="D326" i="11"/>
  <c r="C328" i="11"/>
  <c r="D328" i="11"/>
  <c r="B331" i="11"/>
  <c r="B333" i="11"/>
  <c r="E333" i="11"/>
  <c r="AZ333" i="11"/>
  <c r="C336" i="11"/>
  <c r="D336" i="11"/>
  <c r="F336" i="11"/>
  <c r="C338" i="11"/>
  <c r="D338" i="11"/>
  <c r="C340" i="11"/>
  <c r="D340" i="11"/>
  <c r="F340" i="11"/>
  <c r="P340" i="11"/>
  <c r="C342" i="11"/>
  <c r="D342" i="11"/>
  <c r="C344" i="11"/>
  <c r="D344" i="11"/>
  <c r="B346" i="11"/>
  <c r="B348" i="11"/>
  <c r="B350" i="11"/>
  <c r="E350" i="11"/>
  <c r="B352" i="11"/>
  <c r="E352" i="11"/>
  <c r="B354" i="11"/>
  <c r="B356" i="11"/>
  <c r="C357" i="11"/>
  <c r="D357" i="11"/>
  <c r="F357" i="11"/>
  <c r="C359" i="11"/>
  <c r="D359" i="11"/>
  <c r="F359" i="11"/>
  <c r="C361" i="11"/>
  <c r="D361" i="11"/>
  <c r="F361" i="11"/>
  <c r="P361" i="11"/>
  <c r="B364" i="11"/>
  <c r="C367" i="11"/>
  <c r="D367" i="11"/>
  <c r="F367" i="11"/>
  <c r="B370" i="11"/>
  <c r="B372" i="11"/>
  <c r="B374" i="11"/>
  <c r="C375" i="11"/>
  <c r="D375" i="11"/>
  <c r="F375" i="11"/>
  <c r="I375" i="11"/>
  <c r="BA375" i="11"/>
  <c r="C377" i="11"/>
  <c r="D377" i="11"/>
  <c r="C380" i="11"/>
  <c r="D380" i="11"/>
  <c r="B383" i="11"/>
  <c r="E383" i="11"/>
  <c r="AZ383" i="11"/>
  <c r="C29" i="11"/>
  <c r="D29" i="11"/>
  <c r="F29" i="11"/>
  <c r="B38" i="11"/>
  <c r="E38" i="11"/>
  <c r="AZ38" i="11"/>
  <c r="B43" i="11"/>
  <c r="C46" i="11"/>
  <c r="D46" i="11"/>
  <c r="B52" i="11"/>
  <c r="E52" i="11"/>
  <c r="B58" i="11"/>
  <c r="B63" i="11"/>
  <c r="E63" i="11"/>
  <c r="B68" i="11"/>
  <c r="B71" i="11"/>
  <c r="E71" i="11"/>
  <c r="AZ71" i="11"/>
  <c r="B76" i="11"/>
  <c r="B78" i="11"/>
  <c r="E78" i="11"/>
  <c r="K78" i="11"/>
  <c r="C84" i="11"/>
  <c r="D84" i="11"/>
  <c r="F84" i="11"/>
  <c r="I84" i="11"/>
  <c r="BA84" i="11"/>
  <c r="B93" i="11"/>
  <c r="E93" i="11"/>
  <c r="B98" i="11"/>
  <c r="C103" i="11"/>
  <c r="D103" i="11"/>
  <c r="F103" i="11"/>
  <c r="I103" i="11"/>
  <c r="BA103" i="11"/>
  <c r="C108" i="11"/>
  <c r="D108" i="11"/>
  <c r="F108" i="11"/>
  <c r="B110" i="11"/>
  <c r="E110" i="11"/>
  <c r="C113" i="11"/>
  <c r="D113" i="11"/>
  <c r="F113" i="11"/>
  <c r="L113" i="11"/>
  <c r="B117" i="11"/>
  <c r="B121" i="11"/>
  <c r="E121" i="11"/>
  <c r="AZ121" i="11"/>
  <c r="C124" i="11"/>
  <c r="D124" i="11"/>
  <c r="F124" i="11"/>
  <c r="B127" i="11"/>
  <c r="C130" i="11"/>
  <c r="D130" i="11"/>
  <c r="F130" i="11"/>
  <c r="L130" i="11"/>
  <c r="B134" i="11"/>
  <c r="B137" i="11"/>
  <c r="B141" i="11"/>
  <c r="C143" i="11"/>
  <c r="D143" i="11"/>
  <c r="B146" i="11"/>
  <c r="C148" i="11"/>
  <c r="D148" i="11"/>
  <c r="B150" i="11"/>
  <c r="B152" i="11"/>
  <c r="B154" i="11"/>
  <c r="C156" i="11"/>
  <c r="D156" i="11"/>
  <c r="C158" i="11"/>
  <c r="D158" i="11"/>
  <c r="F158" i="11"/>
  <c r="B161" i="11"/>
  <c r="E161" i="11"/>
  <c r="C164" i="11"/>
  <c r="D164" i="11"/>
  <c r="F164" i="11"/>
  <c r="L164" i="11"/>
  <c r="C168" i="11"/>
  <c r="D168" i="11"/>
  <c r="B172" i="11"/>
  <c r="B174" i="11"/>
  <c r="E174" i="11"/>
  <c r="C175" i="11"/>
  <c r="D175" i="11"/>
  <c r="F175" i="11"/>
  <c r="P175" i="11"/>
  <c r="B177" i="11"/>
  <c r="B179" i="11"/>
  <c r="C182" i="11"/>
  <c r="D182" i="11"/>
  <c r="F182" i="11"/>
  <c r="L182" i="11"/>
  <c r="C184" i="11"/>
  <c r="D184" i="11"/>
  <c r="C186" i="11"/>
  <c r="D186" i="11"/>
  <c r="F186" i="11"/>
  <c r="L186" i="11"/>
  <c r="C188" i="11"/>
  <c r="D188" i="11"/>
  <c r="F188" i="11"/>
  <c r="B190" i="11"/>
  <c r="E190" i="11"/>
  <c r="AZ190" i="11"/>
  <c r="B192" i="11"/>
  <c r="C194" i="11"/>
  <c r="D194" i="11"/>
  <c r="C196" i="11"/>
  <c r="D196" i="11"/>
  <c r="F196" i="11"/>
  <c r="C197" i="11"/>
  <c r="D197" i="11"/>
  <c r="F197" i="11"/>
  <c r="B199" i="11"/>
  <c r="E199" i="11"/>
  <c r="AZ199" i="11"/>
  <c r="B201" i="11"/>
  <c r="B203" i="11"/>
  <c r="C204" i="11"/>
  <c r="D204" i="11"/>
  <c r="F204" i="11"/>
  <c r="L204" i="11"/>
  <c r="C206" i="11"/>
  <c r="D206" i="11"/>
  <c r="C208" i="11"/>
  <c r="D208" i="11"/>
  <c r="F208" i="11"/>
  <c r="B210" i="11"/>
  <c r="E210" i="11"/>
  <c r="C213" i="11"/>
  <c r="D213" i="11"/>
  <c r="F213" i="11"/>
  <c r="I213" i="11"/>
  <c r="BA213" i="11"/>
  <c r="C215" i="11"/>
  <c r="D215" i="11"/>
  <c r="F215" i="11"/>
  <c r="P215" i="11"/>
  <c r="B217" i="11"/>
  <c r="B219" i="11"/>
  <c r="E219" i="11"/>
  <c r="C222" i="11"/>
  <c r="D222" i="11"/>
  <c r="B225" i="11"/>
  <c r="B227" i="11"/>
  <c r="E227" i="11"/>
  <c r="AZ227" i="11"/>
  <c r="C228" i="11"/>
  <c r="D228" i="11"/>
  <c r="F228" i="11"/>
  <c r="C230" i="11"/>
  <c r="D230" i="11"/>
  <c r="C232" i="11"/>
  <c r="D232" i="11"/>
  <c r="C234" i="11"/>
  <c r="D234" i="11"/>
  <c r="C237" i="11"/>
  <c r="D237" i="11"/>
  <c r="F237" i="11"/>
  <c r="C239" i="11"/>
  <c r="D239" i="11"/>
  <c r="B241" i="11"/>
  <c r="B243" i="11"/>
  <c r="B246" i="11"/>
  <c r="E246" i="11"/>
  <c r="C247" i="11"/>
  <c r="D247" i="11"/>
  <c r="C249" i="11"/>
  <c r="D249" i="11"/>
  <c r="F249" i="11"/>
  <c r="I249" i="11"/>
  <c r="BA249" i="11"/>
  <c r="B252" i="11"/>
  <c r="E252" i="11"/>
  <c r="AZ252" i="11"/>
  <c r="C253" i="11"/>
  <c r="D253" i="11"/>
  <c r="B255" i="11"/>
  <c r="B256" i="11"/>
  <c r="B258" i="11"/>
  <c r="E258" i="11"/>
  <c r="AZ258" i="11"/>
  <c r="B260" i="11"/>
  <c r="E260" i="11"/>
  <c r="AZ260" i="11"/>
  <c r="B261" i="11"/>
  <c r="E261" i="11"/>
  <c r="AZ261" i="11"/>
  <c r="B262" i="11"/>
  <c r="B264" i="11"/>
  <c r="C265" i="11"/>
  <c r="D265" i="11"/>
  <c r="F265" i="11"/>
  <c r="B267" i="11"/>
  <c r="E267" i="11"/>
  <c r="B269" i="11"/>
  <c r="E269" i="11"/>
  <c r="AZ269" i="11"/>
  <c r="B271" i="11"/>
  <c r="E271" i="11"/>
  <c r="AZ271" i="11"/>
  <c r="C272" i="11"/>
  <c r="D272" i="11"/>
  <c r="F272" i="11"/>
  <c r="B274" i="11"/>
  <c r="E274" i="11"/>
  <c r="AZ274" i="11"/>
  <c r="B276" i="11"/>
  <c r="B278" i="11"/>
  <c r="E278" i="11"/>
  <c r="B280" i="11"/>
  <c r="E280" i="11"/>
  <c r="B282" i="11"/>
  <c r="C283" i="11"/>
  <c r="D283" i="11"/>
  <c r="F283" i="11"/>
  <c r="P283" i="11"/>
  <c r="C286" i="11"/>
  <c r="D286" i="11"/>
  <c r="C288" i="11"/>
  <c r="D288" i="11"/>
  <c r="F288" i="11"/>
  <c r="C290" i="11"/>
  <c r="D290" i="11"/>
  <c r="C292" i="11"/>
  <c r="D292" i="11"/>
  <c r="F292" i="11"/>
  <c r="P292" i="11"/>
  <c r="B294" i="11"/>
  <c r="E294" i="11"/>
  <c r="B296" i="11"/>
  <c r="B298" i="11"/>
  <c r="C301" i="11"/>
  <c r="D301" i="11"/>
  <c r="F301" i="11"/>
  <c r="I301" i="11"/>
  <c r="BA301" i="11"/>
  <c r="C303" i="11"/>
  <c r="D303" i="11"/>
  <c r="C307" i="11"/>
  <c r="D307" i="11"/>
  <c r="B310" i="11"/>
  <c r="C311" i="11"/>
  <c r="D311" i="11"/>
  <c r="F311" i="11"/>
  <c r="P311" i="11"/>
  <c r="C313" i="11"/>
  <c r="D313" i="11"/>
  <c r="F313" i="11"/>
  <c r="B315" i="11"/>
  <c r="B317" i="11"/>
  <c r="E317" i="11"/>
  <c r="AZ317" i="11"/>
  <c r="B319" i="11"/>
  <c r="C321" i="11"/>
  <c r="D321" i="11"/>
  <c r="C323" i="11"/>
  <c r="D323" i="11"/>
  <c r="F323" i="11"/>
  <c r="C325" i="11"/>
  <c r="D325" i="11"/>
  <c r="F325" i="11"/>
  <c r="P325" i="11"/>
  <c r="C327" i="11"/>
  <c r="D327" i="11"/>
  <c r="B329" i="11"/>
  <c r="E329" i="11"/>
  <c r="C330" i="11"/>
  <c r="D330" i="11"/>
  <c r="F330" i="11"/>
  <c r="I330" i="11"/>
  <c r="BA330" i="11"/>
  <c r="B332" i="11"/>
  <c r="B334" i="11"/>
  <c r="E334" i="11"/>
  <c r="AZ334" i="11"/>
  <c r="C335" i="11"/>
  <c r="D335" i="11"/>
  <c r="F335" i="11"/>
  <c r="C337" i="11"/>
  <c r="D337" i="11"/>
  <c r="C339" i="11"/>
  <c r="D339" i="11"/>
  <c r="C341" i="11"/>
  <c r="D341" i="11"/>
  <c r="F341" i="11"/>
  <c r="P341" i="11"/>
  <c r="C343" i="11"/>
  <c r="D343" i="11"/>
  <c r="F343" i="11"/>
  <c r="B345" i="11"/>
  <c r="B347" i="11"/>
  <c r="B349" i="11"/>
  <c r="E349" i="11"/>
  <c r="AZ349" i="11"/>
  <c r="B351" i="11"/>
  <c r="E351" i="11"/>
  <c r="B353" i="11"/>
  <c r="B355" i="11"/>
  <c r="E355" i="11"/>
  <c r="AZ355" i="11"/>
  <c r="C358" i="11"/>
  <c r="D358" i="11"/>
  <c r="F358" i="11"/>
  <c r="C360" i="11"/>
  <c r="D360" i="11"/>
  <c r="F360" i="11"/>
  <c r="I360" i="11"/>
  <c r="BA360" i="11"/>
  <c r="B362" i="11"/>
  <c r="E362" i="11"/>
  <c r="B363" i="11"/>
  <c r="E363" i="11"/>
  <c r="B365" i="11"/>
  <c r="C366" i="11"/>
  <c r="D366" i="11"/>
  <c r="F366" i="11"/>
  <c r="L366" i="11"/>
  <c r="C368" i="11"/>
  <c r="D368" i="11"/>
  <c r="F368" i="11"/>
  <c r="C369" i="11"/>
  <c r="D369" i="11"/>
  <c r="B371" i="11"/>
  <c r="E371" i="11"/>
  <c r="AZ371" i="11"/>
  <c r="B373" i="11"/>
  <c r="C376" i="11"/>
  <c r="D376" i="11"/>
  <c r="B104" i="11"/>
  <c r="B101" i="11"/>
  <c r="B99" i="11"/>
  <c r="C96" i="11"/>
  <c r="D96" i="11"/>
  <c r="C93" i="11"/>
  <c r="D93" i="11"/>
  <c r="F93" i="11"/>
  <c r="P93" i="11"/>
  <c r="B89" i="11"/>
  <c r="C82" i="11"/>
  <c r="D82" i="11"/>
  <c r="C74" i="11"/>
  <c r="D74" i="11"/>
  <c r="F74" i="11"/>
  <c r="I74" i="11"/>
  <c r="BA74" i="11"/>
  <c r="C71" i="11"/>
  <c r="D71" i="11"/>
  <c r="F71" i="11"/>
  <c r="P71" i="11"/>
  <c r="C69" i="11"/>
  <c r="D69" i="11"/>
  <c r="F69" i="11"/>
  <c r="L69" i="11"/>
  <c r="B67" i="11"/>
  <c r="B62" i="11"/>
  <c r="C56" i="11"/>
  <c r="D56" i="11"/>
  <c r="F56" i="11"/>
  <c r="C53" i="11"/>
  <c r="D53" i="11"/>
  <c r="F53" i="11"/>
  <c r="P53" i="11"/>
  <c r="B48" i="11"/>
  <c r="C47" i="11"/>
  <c r="D47" i="11"/>
  <c r="F47" i="11"/>
  <c r="I47" i="11"/>
  <c r="BA47" i="11"/>
  <c r="C44" i="11"/>
  <c r="D44" i="11"/>
  <c r="B41" i="11"/>
  <c r="B29" i="11"/>
  <c r="E29" i="11"/>
  <c r="C30" i="11"/>
  <c r="D30" i="11"/>
  <c r="C31" i="11"/>
  <c r="D31" i="11"/>
  <c r="C32" i="11"/>
  <c r="D32" i="11"/>
  <c r="F32" i="11"/>
  <c r="I32" i="11"/>
  <c r="BA32" i="11"/>
  <c r="B34" i="11"/>
  <c r="E34" i="11"/>
  <c r="C35" i="11"/>
  <c r="D35" i="11"/>
  <c r="F35" i="11"/>
  <c r="B37" i="11"/>
  <c r="B39" i="11"/>
  <c r="E39" i="11"/>
  <c r="AZ39" i="11"/>
  <c r="B40" i="11"/>
  <c r="E40" i="11"/>
  <c r="N40" i="11"/>
  <c r="B42" i="11"/>
  <c r="B44" i="11"/>
  <c r="B47" i="11"/>
  <c r="E47" i="11"/>
  <c r="AZ47" i="11"/>
  <c r="C48" i="11"/>
  <c r="D48" i="11"/>
  <c r="F48" i="11"/>
  <c r="B50" i="11"/>
  <c r="B51" i="11"/>
  <c r="C52" i="11"/>
  <c r="D52" i="11"/>
  <c r="F52" i="11"/>
  <c r="B54" i="11"/>
  <c r="E54" i="11"/>
  <c r="B56" i="11"/>
  <c r="B59" i="11"/>
  <c r="C60" i="11"/>
  <c r="D60" i="11"/>
  <c r="F60" i="11"/>
  <c r="C62" i="11"/>
  <c r="D62" i="11"/>
  <c r="F62" i="11"/>
  <c r="P62" i="11"/>
  <c r="B64" i="11"/>
  <c r="E64" i="11"/>
  <c r="AZ64" i="11"/>
  <c r="C66" i="11"/>
  <c r="D66" i="11"/>
  <c r="B69" i="11"/>
  <c r="B72" i="11"/>
  <c r="E72" i="11"/>
  <c r="C75" i="11"/>
  <c r="D75" i="11"/>
  <c r="B77" i="11"/>
  <c r="C78" i="11"/>
  <c r="D78" i="11"/>
  <c r="F78" i="11"/>
  <c r="C79" i="11"/>
  <c r="D79" i="11"/>
  <c r="F79" i="11"/>
  <c r="P79" i="11"/>
  <c r="B80" i="11"/>
  <c r="B81" i="11"/>
  <c r="B84" i="11"/>
  <c r="E84" i="11"/>
  <c r="B85" i="11"/>
  <c r="E85" i="11"/>
  <c r="AZ85" i="11"/>
  <c r="C86" i="11"/>
  <c r="D86" i="11"/>
  <c r="B88" i="11"/>
  <c r="E88" i="11"/>
  <c r="AZ88" i="11"/>
  <c r="B90" i="11"/>
  <c r="E90" i="11"/>
  <c r="AZ90" i="11"/>
  <c r="B91" i="11"/>
  <c r="E91" i="11"/>
  <c r="C92" i="11"/>
  <c r="D92" i="11"/>
  <c r="B94" i="11"/>
  <c r="C95" i="11"/>
  <c r="D95" i="11"/>
  <c r="F95" i="11"/>
  <c r="C97" i="11"/>
  <c r="D97" i="11"/>
  <c r="F97" i="11"/>
  <c r="B100" i="11"/>
  <c r="E100" i="11"/>
  <c r="AZ100" i="11"/>
  <c r="C101" i="11"/>
  <c r="D101" i="11"/>
  <c r="B103" i="11"/>
  <c r="C104" i="11"/>
  <c r="D104" i="11"/>
  <c r="B106" i="11"/>
  <c r="E106" i="11"/>
  <c r="AZ106" i="11"/>
  <c r="C107" i="11"/>
  <c r="D107" i="11"/>
  <c r="B111" i="11"/>
  <c r="C112" i="11"/>
  <c r="D112" i="11"/>
  <c r="B113" i="11"/>
  <c r="C114" i="11"/>
  <c r="D114" i="11"/>
  <c r="B116" i="11"/>
  <c r="C117" i="11"/>
  <c r="D117" i="11"/>
  <c r="F117" i="11"/>
  <c r="L117" i="11"/>
  <c r="C118" i="11"/>
  <c r="D118" i="11"/>
  <c r="F118" i="11"/>
  <c r="B119" i="11"/>
  <c r="B122" i="11"/>
  <c r="B124" i="11"/>
  <c r="E124" i="11"/>
  <c r="C125" i="11"/>
  <c r="D125" i="11"/>
  <c r="F125" i="11"/>
  <c r="C126" i="11"/>
  <c r="D126" i="11"/>
  <c r="B128" i="11"/>
  <c r="B130" i="11"/>
  <c r="C131" i="11"/>
  <c r="D131" i="11"/>
  <c r="F131" i="11"/>
  <c r="C133" i="11"/>
  <c r="D133" i="11"/>
  <c r="B136" i="11"/>
  <c r="C137" i="11"/>
  <c r="D137" i="11"/>
  <c r="F137" i="11"/>
  <c r="P137" i="11"/>
  <c r="B139" i="11"/>
  <c r="C140" i="11"/>
  <c r="D140" i="11"/>
  <c r="B30" i="11"/>
  <c r="C33" i="11"/>
  <c r="D33" i="11"/>
  <c r="F33" i="11"/>
  <c r="L33" i="11"/>
  <c r="B35" i="11"/>
  <c r="C37" i="11"/>
  <c r="D37" i="11"/>
  <c r="C38" i="11"/>
  <c r="D38" i="11"/>
  <c r="F38" i="11"/>
  <c r="C42" i="11"/>
  <c r="D42" i="11"/>
  <c r="F42" i="11"/>
  <c r="P42" i="11"/>
  <c r="B45" i="11"/>
  <c r="C49" i="11"/>
  <c r="D49" i="11"/>
  <c r="B53" i="11"/>
  <c r="E53" i="11"/>
  <c r="B55" i="11"/>
  <c r="E55" i="11"/>
  <c r="M55" i="11"/>
  <c r="C57" i="11"/>
  <c r="D57" i="11"/>
  <c r="C59" i="11"/>
  <c r="D59" i="11"/>
  <c r="C61" i="11"/>
  <c r="D61" i="11"/>
  <c r="F61" i="11"/>
  <c r="C63" i="11"/>
  <c r="D63" i="11"/>
  <c r="B65" i="11"/>
  <c r="C67" i="11"/>
  <c r="D67" i="11"/>
  <c r="F67" i="11"/>
  <c r="P67" i="11"/>
  <c r="B73" i="11"/>
  <c r="B75" i="11"/>
  <c r="B79" i="11"/>
  <c r="E79" i="11"/>
  <c r="AZ79" i="11"/>
  <c r="C80" i="11"/>
  <c r="D80" i="11"/>
  <c r="B82" i="11"/>
  <c r="E82" i="11"/>
  <c r="AZ82" i="11"/>
  <c r="C85" i="11"/>
  <c r="D85" i="11"/>
  <c r="F85" i="11"/>
  <c r="L85" i="11"/>
  <c r="B87" i="11"/>
  <c r="C90" i="11"/>
  <c r="D90" i="11"/>
  <c r="B96" i="11"/>
  <c r="E96" i="11"/>
  <c r="AZ96" i="11"/>
  <c r="C98" i="11"/>
  <c r="D98" i="11"/>
  <c r="F98" i="11"/>
  <c r="B102" i="11"/>
  <c r="C105" i="11"/>
  <c r="D105" i="11"/>
  <c r="B108" i="11"/>
  <c r="E108" i="11"/>
  <c r="AZ108" i="11"/>
  <c r="C109" i="11"/>
  <c r="D109" i="11"/>
  <c r="F109" i="11"/>
  <c r="L109" i="11"/>
  <c r="C110" i="11"/>
  <c r="D110" i="11"/>
  <c r="C115" i="11"/>
  <c r="D115" i="11"/>
  <c r="C120" i="11"/>
  <c r="D120" i="11"/>
  <c r="C122" i="11"/>
  <c r="D122" i="11"/>
  <c r="F122" i="11"/>
  <c r="L122" i="11"/>
  <c r="B126" i="11"/>
  <c r="C128" i="11"/>
  <c r="D128" i="11"/>
  <c r="B133" i="11"/>
  <c r="B135" i="11"/>
  <c r="E135" i="11"/>
  <c r="C138" i="11"/>
  <c r="D138" i="11"/>
  <c r="F138" i="11"/>
  <c r="C142" i="11"/>
  <c r="D142" i="11"/>
  <c r="C144" i="11"/>
  <c r="D144" i="11"/>
  <c r="B148" i="11"/>
  <c r="C154" i="11"/>
  <c r="D154" i="11"/>
  <c r="B156" i="11"/>
  <c r="C159" i="11"/>
  <c r="D159" i="11"/>
  <c r="B164" i="11"/>
  <c r="C165" i="11"/>
  <c r="D165" i="11"/>
  <c r="B166" i="11"/>
  <c r="C167" i="11"/>
  <c r="D167" i="11"/>
  <c r="F167" i="11"/>
  <c r="P167" i="11"/>
  <c r="B168" i="11"/>
  <c r="E168" i="11"/>
  <c r="AZ168" i="11"/>
  <c r="J369" i="11"/>
  <c r="G28" i="11"/>
  <c r="E43" i="9"/>
  <c r="AF19" i="11"/>
  <c r="BG123" i="11"/>
  <c r="BG291" i="11"/>
  <c r="BG379" i="11"/>
  <c r="BG297" i="11"/>
  <c r="AN19" i="11"/>
  <c r="BG249" i="11"/>
  <c r="BG49" i="11"/>
  <c r="BG161" i="11"/>
  <c r="BG314" i="11"/>
  <c r="AC21" i="11"/>
  <c r="BG459" i="11"/>
  <c r="BG41" i="11"/>
  <c r="BG437" i="11"/>
  <c r="BG188" i="11"/>
  <c r="BG145" i="11"/>
  <c r="AF10" i="11"/>
  <c r="BE20" i="11"/>
  <c r="AN12" i="11"/>
  <c r="AN20" i="11"/>
  <c r="BG241" i="11"/>
  <c r="BG183" i="11"/>
  <c r="BG97" i="11"/>
  <c r="BG135" i="11"/>
  <c r="BG436" i="11"/>
  <c r="BG217" i="11"/>
  <c r="BG375" i="11"/>
  <c r="AN18" i="11"/>
  <c r="BE19" i="11"/>
  <c r="AN16" i="11"/>
  <c r="BG372" i="11"/>
  <c r="BG450" i="11"/>
  <c r="BG418" i="11"/>
  <c r="BG429" i="11"/>
  <c r="G408" i="11"/>
  <c r="BG453" i="11"/>
  <c r="BG505" i="11"/>
  <c r="BG277" i="11"/>
  <c r="AF20" i="11"/>
  <c r="BG220" i="11"/>
  <c r="BG177" i="11"/>
  <c r="BG143" i="11"/>
  <c r="BG38" i="11"/>
  <c r="BG86" i="11"/>
  <c r="BG102" i="11"/>
  <c r="BG134" i="11"/>
  <c r="BG150" i="11"/>
  <c r="BG182" i="11"/>
  <c r="BG310" i="11"/>
  <c r="BG209" i="11"/>
  <c r="J143" i="11"/>
  <c r="J144" i="11"/>
  <c r="AF15" i="11"/>
  <c r="AF16" i="11"/>
  <c r="AF21" i="11"/>
  <c r="G46" i="11"/>
  <c r="BB360" i="11"/>
  <c r="BB324" i="11"/>
  <c r="BB205" i="11"/>
  <c r="BG385" i="11"/>
  <c r="BG417" i="11"/>
  <c r="BG46" i="11"/>
  <c r="BG94" i="11"/>
  <c r="BG110" i="11"/>
  <c r="BG206" i="11"/>
  <c r="AF17" i="11"/>
  <c r="BG368" i="11"/>
  <c r="BG85" i="11"/>
  <c r="BG479" i="11"/>
  <c r="BG240" i="11"/>
  <c r="AF12" i="11"/>
  <c r="AF18" i="11"/>
  <c r="BG504" i="11"/>
  <c r="AF13" i="11"/>
  <c r="BG407" i="11"/>
  <c r="BG491" i="11"/>
  <c r="BG382" i="11"/>
  <c r="BG478" i="11"/>
  <c r="AF14" i="11"/>
  <c r="BG308" i="11"/>
  <c r="BG33" i="11"/>
  <c r="BG65" i="11"/>
  <c r="BG129" i="11"/>
  <c r="BG225" i="11"/>
  <c r="BG257" i="11"/>
  <c r="BG356" i="11"/>
  <c r="AF11" i="11"/>
  <c r="BG71" i="11"/>
  <c r="BG169" i="11"/>
  <c r="BG363" i="11"/>
  <c r="BG343" i="11"/>
  <c r="BG485" i="11"/>
  <c r="BG261" i="11"/>
  <c r="BG393" i="11"/>
  <c r="BG174" i="11"/>
  <c r="BG190" i="11"/>
  <c r="BG307" i="11"/>
  <c r="BG69" i="11"/>
  <c r="BG319" i="11"/>
  <c r="BG89" i="11"/>
  <c r="BG401" i="11"/>
  <c r="BG465" i="11"/>
  <c r="BG389" i="11"/>
  <c r="BG373" i="11"/>
  <c r="BG153" i="11"/>
  <c r="BG493" i="11"/>
  <c r="BG222" i="11"/>
  <c r="BG302" i="11"/>
  <c r="BG53" i="11"/>
  <c r="BG117" i="11"/>
  <c r="BG213" i="11"/>
  <c r="BG158" i="11"/>
  <c r="BG187" i="11"/>
  <c r="BG298" i="11"/>
  <c r="BG507" i="11"/>
  <c r="BG283" i="11"/>
  <c r="BG292" i="11"/>
  <c r="BG121" i="11"/>
  <c r="BG299" i="11"/>
  <c r="BG404" i="11"/>
  <c r="BG42" i="11"/>
  <c r="BG425" i="11"/>
  <c r="BG501" i="11"/>
  <c r="BG24" i="11"/>
  <c r="BG490" i="11"/>
  <c r="BG73" i="11"/>
  <c r="BG506" i="11"/>
  <c r="BG235" i="11"/>
  <c r="BG107" i="11"/>
  <c r="BG66" i="11"/>
  <c r="BG130" i="11"/>
  <c r="BG146" i="11"/>
  <c r="BG322" i="11"/>
  <c r="BG131" i="11"/>
  <c r="BG67" i="11"/>
  <c r="BG413" i="11"/>
  <c r="BG439" i="11"/>
  <c r="BG410" i="11"/>
  <c r="BG482" i="11"/>
  <c r="BG332" i="11"/>
  <c r="BG230" i="11"/>
  <c r="BG62" i="11"/>
  <c r="BG214" i="11"/>
  <c r="BG37" i="11"/>
  <c r="BG234" i="11"/>
  <c r="BG59" i="11"/>
  <c r="BG435" i="11"/>
  <c r="BG87" i="11"/>
  <c r="BG200" i="11"/>
  <c r="BG329" i="11"/>
  <c r="BG434" i="11"/>
  <c r="BG60" i="11"/>
  <c r="BG406" i="11"/>
  <c r="BG427" i="11"/>
  <c r="BG399" i="11"/>
  <c r="BG270" i="11"/>
  <c r="H439" i="11"/>
  <c r="J447" i="11"/>
  <c r="J357" i="11"/>
  <c r="BG171" i="11"/>
  <c r="BG50" i="11"/>
  <c r="BG162" i="11"/>
  <c r="BG210" i="11"/>
  <c r="BG258" i="11"/>
  <c r="BG290" i="11"/>
  <c r="BG316" i="11"/>
  <c r="BG81" i="11"/>
  <c r="BG113" i="11"/>
  <c r="BG370" i="11"/>
  <c r="BG380" i="11"/>
  <c r="G470" i="11"/>
  <c r="BG136" i="11"/>
  <c r="BG184" i="11"/>
  <c r="BG137" i="11"/>
  <c r="BG267" i="11"/>
  <c r="BG203" i="11"/>
  <c r="BG58" i="11"/>
  <c r="BG154" i="11"/>
  <c r="BG202" i="11"/>
  <c r="BG346" i="11"/>
  <c r="BG45" i="11"/>
  <c r="BG481" i="11"/>
  <c r="BG467" i="11"/>
  <c r="J324" i="11"/>
  <c r="BB497" i="11"/>
  <c r="K183" i="11"/>
  <c r="H138" i="11"/>
  <c r="M307" i="11"/>
  <c r="N459" i="11"/>
  <c r="J451" i="11"/>
  <c r="H506" i="11"/>
  <c r="H157" i="11"/>
  <c r="H496" i="11"/>
  <c r="E21" i="11"/>
  <c r="C37" i="9"/>
  <c r="E19" i="11"/>
  <c r="C35" i="9"/>
  <c r="BB393" i="11"/>
  <c r="BG421" i="11"/>
  <c r="BG471" i="11"/>
  <c r="K326" i="11"/>
  <c r="K464" i="11"/>
  <c r="L414" i="11"/>
  <c r="BG48" i="11"/>
  <c r="BG185" i="11"/>
  <c r="BG26" i="11"/>
  <c r="BG106" i="11"/>
  <c r="BG138" i="11"/>
  <c r="BG218" i="11"/>
  <c r="BG266" i="11"/>
  <c r="BG109" i="11"/>
  <c r="BG52" i="11"/>
  <c r="BG68" i="11"/>
  <c r="BG419" i="11"/>
  <c r="BG219" i="11"/>
  <c r="BG155" i="11"/>
  <c r="BG54" i="11"/>
  <c r="BG70" i="11"/>
  <c r="BG118" i="11"/>
  <c r="BG262" i="11"/>
  <c r="BG326" i="11"/>
  <c r="BG342" i="11"/>
  <c r="I127" i="11"/>
  <c r="BA127" i="11"/>
  <c r="BG442" i="11"/>
  <c r="N221" i="11"/>
  <c r="K467" i="11"/>
  <c r="K475" i="11"/>
  <c r="BG458" i="11"/>
  <c r="BG25" i="11"/>
  <c r="J149" i="11"/>
  <c r="G377" i="11"/>
  <c r="N285" i="11"/>
  <c r="N138" i="11"/>
  <c r="K491" i="11"/>
  <c r="H411" i="11"/>
  <c r="I500" i="11"/>
  <c r="BA500" i="11"/>
  <c r="BB500" i="11"/>
  <c r="K55" i="11"/>
  <c r="I83" i="11"/>
  <c r="BA83" i="11"/>
  <c r="E20" i="11"/>
  <c r="BG147" i="11"/>
  <c r="BG83" i="11"/>
  <c r="BG378" i="11"/>
  <c r="BG327" i="11"/>
  <c r="BG95" i="11"/>
  <c r="BG279" i="11"/>
  <c r="BG151" i="11"/>
  <c r="BG23" i="11"/>
  <c r="BG423" i="11"/>
  <c r="BG394" i="11"/>
  <c r="BG428" i="11"/>
  <c r="BG311" i="11"/>
  <c r="BG167" i="11"/>
  <c r="BG39" i="11"/>
  <c r="BG447" i="11"/>
  <c r="O367" i="11"/>
  <c r="BG498" i="11"/>
  <c r="BG354" i="11"/>
  <c r="J125" i="11"/>
  <c r="G357" i="11"/>
  <c r="I279" i="11"/>
  <c r="BA279" i="11"/>
  <c r="BB279" i="11"/>
  <c r="BG275" i="11"/>
  <c r="BG211" i="11"/>
  <c r="BG139" i="11"/>
  <c r="BG74" i="11"/>
  <c r="BG90" i="11"/>
  <c r="BG122" i="11"/>
  <c r="BG170" i="11"/>
  <c r="BG282" i="11"/>
  <c r="BG330" i="11"/>
  <c r="BG141" i="11"/>
  <c r="BG489" i="11"/>
  <c r="BG431" i="11"/>
  <c r="BG92" i="11"/>
  <c r="BG268" i="11"/>
  <c r="BG300" i="11"/>
  <c r="BG305" i="11"/>
  <c r="N462" i="11"/>
  <c r="N355" i="11"/>
  <c r="BB249" i="11"/>
  <c r="BB240" i="11"/>
  <c r="BB446" i="11"/>
  <c r="BB504" i="11"/>
  <c r="BB455" i="11"/>
  <c r="BG243" i="11"/>
  <c r="BG179" i="11"/>
  <c r="BG115" i="11"/>
  <c r="BG255" i="11"/>
  <c r="BG408" i="11"/>
  <c r="BG483" i="11"/>
  <c r="BG82" i="11"/>
  <c r="BG98" i="11"/>
  <c r="BG114" i="11"/>
  <c r="BG226" i="11"/>
  <c r="BG274" i="11"/>
  <c r="BG446" i="11"/>
  <c r="BG164" i="11"/>
  <c r="BG180" i="11"/>
  <c r="BG289" i="11"/>
  <c r="BG321" i="11"/>
  <c r="BG353" i="11"/>
  <c r="I27" i="11"/>
  <c r="BA27" i="11"/>
  <c r="N165" i="11"/>
  <c r="J157" i="11"/>
  <c r="I261" i="11"/>
  <c r="BA261" i="11"/>
  <c r="BB261" i="11"/>
  <c r="N397" i="11"/>
  <c r="G183" i="11"/>
  <c r="M285" i="11"/>
  <c r="J307" i="11"/>
  <c r="M306" i="11"/>
  <c r="K459" i="11"/>
  <c r="I427" i="11"/>
  <c r="BA427" i="11"/>
  <c r="H507" i="11"/>
  <c r="K486" i="11"/>
  <c r="N342" i="11"/>
  <c r="H31" i="11"/>
  <c r="BB301" i="11"/>
  <c r="BG57" i="11"/>
  <c r="BG460" i="11"/>
  <c r="BG403" i="11"/>
  <c r="BG35" i="11"/>
  <c r="BG198" i="11"/>
  <c r="BG278" i="11"/>
  <c r="BG294" i="11"/>
  <c r="BG133" i="11"/>
  <c r="BG366" i="11"/>
  <c r="BG430" i="11"/>
  <c r="BG462" i="11"/>
  <c r="K70" i="11"/>
  <c r="K342" i="11"/>
  <c r="N432" i="11"/>
  <c r="L260" i="11"/>
  <c r="G221" i="11"/>
  <c r="J424" i="11"/>
  <c r="K238" i="11"/>
  <c r="K483" i="11"/>
  <c r="H422" i="11"/>
  <c r="G31" i="11"/>
  <c r="M432" i="11"/>
  <c r="I315" i="11"/>
  <c r="BA315" i="11"/>
  <c r="BB330" i="11"/>
  <c r="BG347" i="11"/>
  <c r="BG466" i="11"/>
  <c r="BG331" i="11"/>
  <c r="BG34" i="11"/>
  <c r="BG178" i="11"/>
  <c r="BG194" i="11"/>
  <c r="BG306" i="11"/>
  <c r="BG349" i="11"/>
  <c r="BG476" i="11"/>
  <c r="BG367" i="11"/>
  <c r="BG264" i="11"/>
  <c r="BG296" i="11"/>
  <c r="BG201" i="11"/>
  <c r="BG335" i="11"/>
  <c r="BG55" i="11"/>
  <c r="BG276" i="11"/>
  <c r="BG303" i="11"/>
  <c r="BG172" i="11"/>
  <c r="BG144" i="11"/>
  <c r="BG224" i="11"/>
  <c r="BG355" i="11"/>
  <c r="BG402" i="11"/>
  <c r="BG252" i="11"/>
  <c r="BG22" i="11"/>
  <c r="BG246" i="11"/>
  <c r="BG398" i="11"/>
  <c r="BG223" i="11"/>
  <c r="BG360" i="11"/>
  <c r="BG215" i="11"/>
  <c r="BG228" i="11"/>
  <c r="BG244" i="11"/>
  <c r="AN13" i="11"/>
  <c r="BG315" i="11"/>
  <c r="BG126" i="11"/>
  <c r="BG318" i="11"/>
  <c r="BG384" i="11"/>
  <c r="BG499" i="11"/>
  <c r="BG44" i="11"/>
  <c r="BG396" i="11"/>
  <c r="BG124" i="11"/>
  <c r="BG495" i="11"/>
  <c r="BG208" i="11"/>
  <c r="BG358" i="11"/>
  <c r="BG390" i="11"/>
  <c r="BG422" i="11"/>
  <c r="BG486" i="11"/>
  <c r="BG463" i="11"/>
  <c r="BG414" i="11"/>
  <c r="BG287" i="11"/>
  <c r="BG227" i="11"/>
  <c r="BE13" i="11"/>
  <c r="BG273" i="11"/>
  <c r="BG374" i="11"/>
  <c r="BG438" i="11"/>
  <c r="BG502" i="11"/>
  <c r="BG371" i="11"/>
  <c r="BG120" i="11"/>
  <c r="BG293" i="11"/>
  <c r="BG251" i="11"/>
  <c r="BG72" i="11"/>
  <c r="BG500" i="11"/>
  <c r="BG80" i="11"/>
  <c r="BG192" i="11"/>
  <c r="BG272" i="11"/>
  <c r="BG259" i="11"/>
  <c r="BG195" i="11"/>
  <c r="BG236" i="11"/>
  <c r="BG28" i="11"/>
  <c r="BG468" i="11"/>
  <c r="BG205" i="11"/>
  <c r="BG496" i="11"/>
  <c r="BG377" i="11"/>
  <c r="BG79" i="11"/>
  <c r="BG29" i="11"/>
  <c r="BG317" i="11"/>
  <c r="BG473" i="11"/>
  <c r="BG181" i="11"/>
  <c r="BG451" i="11"/>
  <c r="BG391" i="11"/>
  <c r="BG441" i="11"/>
  <c r="BG409" i="11"/>
  <c r="BG36" i="11"/>
  <c r="BG61" i="11"/>
  <c r="BG440" i="11"/>
  <c r="BG245" i="11"/>
  <c r="BG175" i="11"/>
  <c r="BG232" i="11"/>
  <c r="BG383" i="11"/>
  <c r="BG340" i="11"/>
  <c r="BG96" i="11"/>
  <c r="BG304" i="11"/>
  <c r="BG426" i="11"/>
  <c r="BG452" i="11"/>
  <c r="BG40" i="11"/>
  <c r="BG199" i="11"/>
  <c r="BG216" i="11"/>
  <c r="BG168" i="11"/>
  <c r="BG231" i="11"/>
  <c r="BG313" i="11"/>
  <c r="BG477" i="11"/>
  <c r="BG325" i="11"/>
  <c r="BG221" i="11"/>
  <c r="BG125" i="11"/>
  <c r="BG159" i="11"/>
  <c r="BG352" i="11"/>
  <c r="BG362" i="11"/>
  <c r="BG324" i="11"/>
  <c r="BG280" i="11"/>
  <c r="BG253" i="11"/>
  <c r="BG445" i="11"/>
  <c r="BG416" i="11"/>
  <c r="BG348" i="11"/>
  <c r="BG388" i="11"/>
  <c r="BG472" i="11"/>
  <c r="BG56" i="11"/>
  <c r="BG127" i="11"/>
  <c r="BG369" i="11"/>
  <c r="BG269" i="11"/>
  <c r="BG237" i="11"/>
  <c r="BG173" i="11"/>
  <c r="BG345" i="11"/>
  <c r="BG392" i="11"/>
  <c r="BG448" i="11"/>
  <c r="BG381" i="11"/>
  <c r="BG497" i="11"/>
  <c r="BG281" i="11"/>
  <c r="BG288" i="11"/>
  <c r="BG189" i="11"/>
  <c r="BG132" i="11"/>
  <c r="BG212" i="11"/>
  <c r="BG433" i="11"/>
  <c r="BG320" i="11"/>
  <c r="BG160" i="11"/>
  <c r="BG196" i="11"/>
  <c r="BG152" i="11"/>
  <c r="BG157" i="11"/>
  <c r="BG51" i="11"/>
  <c r="BG84" i="11"/>
  <c r="BG191" i="11"/>
  <c r="BG480" i="11"/>
  <c r="BG412" i="11"/>
  <c r="BG256" i="11"/>
  <c r="BG204" i="11"/>
  <c r="BG100" i="11"/>
  <c r="BG344" i="11"/>
  <c r="BG63" i="11"/>
  <c r="BG32" i="11"/>
  <c r="BG456" i="11"/>
  <c r="J27" i="11"/>
  <c r="AZ27" i="11"/>
  <c r="N375" i="11"/>
  <c r="AZ375" i="11"/>
  <c r="BB375" i="11"/>
  <c r="K351" i="11"/>
  <c r="AZ351" i="11"/>
  <c r="N329" i="11"/>
  <c r="AZ329" i="11"/>
  <c r="G294" i="11"/>
  <c r="AZ294" i="11"/>
  <c r="BB294" i="11"/>
  <c r="G278" i="11"/>
  <c r="AZ278" i="11"/>
  <c r="G110" i="11"/>
  <c r="AZ110" i="11"/>
  <c r="G93" i="11"/>
  <c r="AZ93" i="11"/>
  <c r="J52" i="11"/>
  <c r="AZ52" i="11"/>
  <c r="J350" i="11"/>
  <c r="AZ350" i="11"/>
  <c r="K308" i="11"/>
  <c r="AZ308" i="11"/>
  <c r="M295" i="11"/>
  <c r="AZ295" i="11"/>
  <c r="G250" i="11"/>
  <c r="AZ250" i="11"/>
  <c r="H242" i="11"/>
  <c r="AZ242" i="11"/>
  <c r="G235" i="11"/>
  <c r="AZ235" i="11"/>
  <c r="M226" i="11"/>
  <c r="AZ226" i="11"/>
  <c r="H220" i="11"/>
  <c r="AZ220" i="11"/>
  <c r="G171" i="11"/>
  <c r="AZ171" i="11"/>
  <c r="H163" i="11"/>
  <c r="AZ163" i="11"/>
  <c r="H155" i="11"/>
  <c r="AZ155" i="11"/>
  <c r="H147" i="11"/>
  <c r="AZ147" i="11"/>
  <c r="K83" i="11"/>
  <c r="AZ83" i="11"/>
  <c r="G206" i="11"/>
  <c r="AZ206" i="11"/>
  <c r="N286" i="11"/>
  <c r="AZ286" i="11"/>
  <c r="J215" i="11"/>
  <c r="AZ215" i="11"/>
  <c r="M402" i="11"/>
  <c r="AZ402" i="11"/>
  <c r="BB508" i="11"/>
  <c r="N409" i="11"/>
  <c r="AZ409" i="11"/>
  <c r="H450" i="11"/>
  <c r="AZ450" i="11"/>
  <c r="H380" i="11"/>
  <c r="AZ380" i="11"/>
  <c r="G505" i="11"/>
  <c r="AZ505" i="11"/>
  <c r="K425" i="11"/>
  <c r="AZ425" i="11"/>
  <c r="BB425" i="11"/>
  <c r="M323" i="11"/>
  <c r="AZ323" i="11"/>
  <c r="K28" i="11"/>
  <c r="AZ28" i="11"/>
  <c r="O445" i="11"/>
  <c r="AZ445" i="11"/>
  <c r="K157" i="11"/>
  <c r="L42" i="11"/>
  <c r="J285" i="11"/>
  <c r="G342" i="11"/>
  <c r="M397" i="11"/>
  <c r="J183" i="11"/>
  <c r="J377" i="11"/>
  <c r="N147" i="11"/>
  <c r="K221" i="11"/>
  <c r="H307" i="11"/>
  <c r="K306" i="11"/>
  <c r="G238" i="11"/>
  <c r="J467" i="11"/>
  <c r="J491" i="11"/>
  <c r="I441" i="11"/>
  <c r="BA441" i="11"/>
  <c r="BB441" i="11"/>
  <c r="K451" i="11"/>
  <c r="M483" i="11"/>
  <c r="N507" i="11"/>
  <c r="K422" i="11"/>
  <c r="M486" i="11"/>
  <c r="N31" i="11"/>
  <c r="M157" i="11"/>
  <c r="H326" i="11"/>
  <c r="L279" i="11"/>
  <c r="G441" i="11"/>
  <c r="N214" i="11"/>
  <c r="K175" i="11"/>
  <c r="AZ175" i="11"/>
  <c r="BB244" i="11"/>
  <c r="K290" i="11"/>
  <c r="AZ290" i="11"/>
  <c r="J185" i="11"/>
  <c r="AZ185" i="11"/>
  <c r="G415" i="11"/>
  <c r="AZ415" i="11"/>
  <c r="G426" i="11"/>
  <c r="AZ426" i="11"/>
  <c r="J490" i="11"/>
  <c r="AZ490" i="11"/>
  <c r="AZ21" i="11"/>
  <c r="J92" i="11"/>
  <c r="AZ92" i="11"/>
  <c r="M207" i="11"/>
  <c r="AZ207" i="11"/>
  <c r="M313" i="11"/>
  <c r="AZ313" i="11"/>
  <c r="BB378" i="11"/>
  <c r="K400" i="11"/>
  <c r="AZ400" i="11"/>
  <c r="BB410" i="11"/>
  <c r="M421" i="11"/>
  <c r="AZ421" i="11"/>
  <c r="M454" i="11"/>
  <c r="AZ454" i="11"/>
  <c r="G498" i="11"/>
  <c r="AZ498" i="11"/>
  <c r="G231" i="11"/>
  <c r="AZ231" i="11"/>
  <c r="H302" i="11"/>
  <c r="AZ302" i="11"/>
  <c r="M339" i="11"/>
  <c r="AZ339" i="11"/>
  <c r="M379" i="11"/>
  <c r="AZ379" i="11"/>
  <c r="BB379" i="11"/>
  <c r="N403" i="11"/>
  <c r="AZ403" i="11"/>
  <c r="BB444" i="11"/>
  <c r="G499" i="11"/>
  <c r="AZ499" i="11"/>
  <c r="F19" i="11"/>
  <c r="P19" i="11"/>
  <c r="N204" i="11"/>
  <c r="AZ204" i="11"/>
  <c r="G184" i="11"/>
  <c r="AZ184" i="11"/>
  <c r="K86" i="11"/>
  <c r="AZ86" i="11"/>
  <c r="BB506" i="11"/>
  <c r="J489" i="11"/>
  <c r="AZ489" i="11"/>
  <c r="BB489" i="11"/>
  <c r="N481" i="11"/>
  <c r="AZ481" i="11"/>
  <c r="BB457" i="11"/>
  <c r="J442" i="11"/>
  <c r="AZ442" i="11"/>
  <c r="BB442" i="11"/>
  <c r="BB417" i="11"/>
  <c r="M338" i="11"/>
  <c r="AZ338" i="11"/>
  <c r="BB218" i="11"/>
  <c r="K118" i="11"/>
  <c r="AZ118" i="11"/>
  <c r="BB406" i="11"/>
  <c r="N447" i="11"/>
  <c r="AZ447" i="11"/>
  <c r="M376" i="11"/>
  <c r="AZ376" i="11"/>
  <c r="G420" i="11"/>
  <c r="AZ420" i="11"/>
  <c r="H460" i="11"/>
  <c r="AZ460" i="11"/>
  <c r="G502" i="11"/>
  <c r="AZ502" i="11"/>
  <c r="M222" i="11"/>
  <c r="AZ222" i="11"/>
  <c r="J367" i="11"/>
  <c r="AZ367" i="11"/>
  <c r="H135" i="11"/>
  <c r="AZ135" i="11"/>
  <c r="J55" i="11"/>
  <c r="AZ55" i="11"/>
  <c r="G124" i="11"/>
  <c r="AZ124" i="11"/>
  <c r="H91" i="11"/>
  <c r="AZ91" i="11"/>
  <c r="BB91" i="11"/>
  <c r="G72" i="11"/>
  <c r="AZ72" i="11"/>
  <c r="K54" i="11"/>
  <c r="AZ54" i="11"/>
  <c r="H40" i="11"/>
  <c r="AZ40" i="11"/>
  <c r="H34" i="11"/>
  <c r="AZ34" i="11"/>
  <c r="K29" i="11"/>
  <c r="AZ29" i="11"/>
  <c r="G363" i="11"/>
  <c r="AZ363" i="11"/>
  <c r="G267" i="11"/>
  <c r="AZ267" i="11"/>
  <c r="M174" i="11"/>
  <c r="AZ174" i="11"/>
  <c r="J161" i="11"/>
  <c r="AZ161" i="11"/>
  <c r="G78" i="11"/>
  <c r="AZ78" i="11"/>
  <c r="M63" i="11"/>
  <c r="AZ63" i="11"/>
  <c r="M216" i="11"/>
  <c r="AZ216" i="11"/>
  <c r="K200" i="11"/>
  <c r="AZ200" i="11"/>
  <c r="N169" i="11"/>
  <c r="AZ169" i="11"/>
  <c r="G142" i="11"/>
  <c r="AZ142" i="11"/>
  <c r="G233" i="11"/>
  <c r="AZ233" i="11"/>
  <c r="M140" i="11"/>
  <c r="AZ140" i="11"/>
  <c r="N247" i="11"/>
  <c r="AZ247" i="11"/>
  <c r="H265" i="11"/>
  <c r="AZ265" i="11"/>
  <c r="N311" i="11"/>
  <c r="AZ311" i="11"/>
  <c r="M195" i="11"/>
  <c r="AZ195" i="11"/>
  <c r="J236" i="11"/>
  <c r="AZ236" i="11"/>
  <c r="G176" i="11"/>
  <c r="AZ176" i="11"/>
  <c r="J343" i="11"/>
  <c r="AZ343" i="11"/>
  <c r="H436" i="11"/>
  <c r="AZ436" i="11"/>
  <c r="BB456" i="11"/>
  <c r="G480" i="11"/>
  <c r="AZ480" i="11"/>
  <c r="F21" i="11"/>
  <c r="P21" i="11"/>
  <c r="M322" i="11"/>
  <c r="AZ322" i="11"/>
  <c r="G395" i="11"/>
  <c r="AZ395" i="11"/>
  <c r="BB395" i="11"/>
  <c r="M427" i="11"/>
  <c r="AZ427" i="11"/>
  <c r="M22" i="11"/>
  <c r="AZ22" i="11"/>
  <c r="BB270" i="11"/>
  <c r="F10" i="11"/>
  <c r="M479" i="11"/>
  <c r="AZ479" i="11"/>
  <c r="H471" i="11"/>
  <c r="AZ471" i="11"/>
  <c r="N463" i="11"/>
  <c r="AZ463" i="11"/>
  <c r="M440" i="11"/>
  <c r="AZ440" i="11"/>
  <c r="BB440" i="11"/>
  <c r="K193" i="11"/>
  <c r="AZ193" i="11"/>
  <c r="N458" i="11"/>
  <c r="AZ458" i="11"/>
  <c r="BB458" i="11"/>
  <c r="J388" i="11"/>
  <c r="AZ388" i="11"/>
  <c r="H435" i="11"/>
  <c r="AZ435" i="11"/>
  <c r="I26" i="11"/>
  <c r="BA26" i="11"/>
  <c r="BB26" i="11"/>
  <c r="G135" i="11"/>
  <c r="J165" i="11"/>
  <c r="N157" i="11"/>
  <c r="L93" i="11"/>
  <c r="K214" i="11"/>
  <c r="J342" i="11"/>
  <c r="G392" i="11"/>
  <c r="J408" i="11"/>
  <c r="M183" i="11"/>
  <c r="M252" i="11"/>
  <c r="J306" i="11"/>
  <c r="N261" i="11"/>
  <c r="J305" i="11"/>
  <c r="M138" i="11"/>
  <c r="N444" i="11"/>
  <c r="J459" i="11"/>
  <c r="G467" i="11"/>
  <c r="K411" i="11"/>
  <c r="H475" i="11"/>
  <c r="L500" i="11"/>
  <c r="K507" i="11"/>
  <c r="I423" i="11"/>
  <c r="BA423" i="11"/>
  <c r="BB423" i="11"/>
  <c r="J506" i="11"/>
  <c r="M31" i="11"/>
  <c r="I178" i="11"/>
  <c r="BA178" i="11"/>
  <c r="BB178" i="11"/>
  <c r="L412" i="11"/>
  <c r="K402" i="11"/>
  <c r="N216" i="11"/>
  <c r="H464" i="11"/>
  <c r="M53" i="11"/>
  <c r="AZ53" i="11"/>
  <c r="G84" i="11"/>
  <c r="AZ84" i="11"/>
  <c r="BB84" i="11"/>
  <c r="L83" i="11"/>
  <c r="BB47" i="11"/>
  <c r="BB74" i="11"/>
  <c r="H214" i="11"/>
  <c r="H362" i="11"/>
  <c r="AZ362" i="11"/>
  <c r="BB362" i="11"/>
  <c r="J280" i="11"/>
  <c r="AZ280" i="11"/>
  <c r="H246" i="11"/>
  <c r="AZ246" i="11"/>
  <c r="M219" i="11"/>
  <c r="AZ219" i="11"/>
  <c r="N210" i="11"/>
  <c r="AZ210" i="11"/>
  <c r="J352" i="11"/>
  <c r="AZ352" i="11"/>
  <c r="J263" i="11"/>
  <c r="AZ263" i="11"/>
  <c r="K444" i="11"/>
  <c r="G107" i="11"/>
  <c r="AZ107" i="11"/>
  <c r="M234" i="11"/>
  <c r="AZ234" i="11"/>
  <c r="K312" i="11"/>
  <c r="AZ312" i="11"/>
  <c r="J399" i="11"/>
  <c r="AZ399" i="11"/>
  <c r="N431" i="11"/>
  <c r="AZ431" i="11"/>
  <c r="J443" i="11"/>
  <c r="AZ443" i="11"/>
  <c r="J474" i="11"/>
  <c r="AZ474" i="11"/>
  <c r="H187" i="11"/>
  <c r="AZ187" i="11"/>
  <c r="N369" i="11"/>
  <c r="AZ369" i="11"/>
  <c r="M416" i="11"/>
  <c r="AZ416" i="11"/>
  <c r="K472" i="11"/>
  <c r="AZ472" i="11"/>
  <c r="N25" i="11"/>
  <c r="AZ25" i="11"/>
  <c r="F20" i="11"/>
  <c r="P20" i="11"/>
  <c r="BB405" i="11"/>
  <c r="BB389" i="11"/>
  <c r="BB269" i="11"/>
  <c r="M228" i="11"/>
  <c r="AZ228" i="11"/>
  <c r="M208" i="11"/>
  <c r="AZ208" i="11"/>
  <c r="G188" i="11"/>
  <c r="AZ188" i="11"/>
  <c r="N143" i="11"/>
  <c r="AZ143" i="11"/>
  <c r="M385" i="11"/>
  <c r="AZ385" i="11"/>
  <c r="N335" i="11"/>
  <c r="AZ335" i="11"/>
  <c r="N476" i="11"/>
  <c r="AZ476" i="11"/>
  <c r="N404" i="11"/>
  <c r="AZ404" i="11"/>
  <c r="BB404" i="11"/>
  <c r="AC10" i="11"/>
  <c r="AC14" i="11"/>
  <c r="AC18" i="11"/>
  <c r="AC11" i="11"/>
  <c r="AC15" i="11"/>
  <c r="AC19" i="11"/>
  <c r="AC13" i="11"/>
  <c r="AC16" i="11"/>
  <c r="AC17" i="11"/>
  <c r="AC12" i="11"/>
  <c r="AC9" i="11"/>
  <c r="L468" i="11"/>
  <c r="L76" i="11"/>
  <c r="I319" i="11"/>
  <c r="BA319" i="11"/>
  <c r="I391" i="11"/>
  <c r="BA391" i="11"/>
  <c r="BB391" i="11"/>
  <c r="I217" i="11"/>
  <c r="BA217" i="11"/>
  <c r="L277" i="11"/>
  <c r="L81" i="11"/>
  <c r="I468" i="11"/>
  <c r="BA468" i="11"/>
  <c r="BB468" i="11"/>
  <c r="L178" i="11"/>
  <c r="L111" i="11"/>
  <c r="I414" i="11"/>
  <c r="BA414" i="11"/>
  <c r="BB414" i="11"/>
  <c r="L436" i="11"/>
  <c r="I418" i="11"/>
  <c r="BA418" i="11"/>
  <c r="BB418" i="11"/>
  <c r="L451" i="11"/>
  <c r="L243" i="11"/>
  <c r="I400" i="11"/>
  <c r="BA400" i="11"/>
  <c r="I64" i="11"/>
  <c r="BA64" i="11"/>
  <c r="BB64" i="11"/>
  <c r="I68" i="11"/>
  <c r="BA68" i="11"/>
  <c r="L454" i="11"/>
  <c r="L477" i="11"/>
  <c r="L441" i="11"/>
  <c r="L418" i="11"/>
  <c r="I451" i="11"/>
  <c r="BA451" i="11"/>
  <c r="BB451" i="11"/>
  <c r="G140" i="11"/>
  <c r="K265" i="11"/>
  <c r="K311" i="11"/>
  <c r="G185" i="11"/>
  <c r="G265" i="11"/>
  <c r="M247" i="11"/>
  <c r="H311" i="11"/>
  <c r="M367" i="11"/>
  <c r="N267" i="11"/>
  <c r="H216" i="11"/>
  <c r="J404" i="11"/>
  <c r="K40" i="11"/>
  <c r="H247" i="11"/>
  <c r="N427" i="11"/>
  <c r="M490" i="11"/>
  <c r="J502" i="11"/>
  <c r="G367" i="11"/>
  <c r="K415" i="11"/>
  <c r="H55" i="11"/>
  <c r="J267" i="11"/>
  <c r="K247" i="11"/>
  <c r="J216" i="11"/>
  <c r="N265" i="11"/>
  <c r="J40" i="11"/>
  <c r="G247" i="11"/>
  <c r="H399" i="11"/>
  <c r="K480" i="11"/>
  <c r="Q367" i="11"/>
  <c r="N497" i="11"/>
  <c r="H497" i="11"/>
  <c r="K497" i="11"/>
  <c r="K195" i="11"/>
  <c r="G450" i="11"/>
  <c r="G193" i="11"/>
  <c r="N376" i="11"/>
  <c r="I276" i="11"/>
  <c r="BA276" i="11"/>
  <c r="N420" i="11"/>
  <c r="I390" i="11"/>
  <c r="BA390" i="11"/>
  <c r="BB390" i="11"/>
  <c r="K471" i="11"/>
  <c r="J431" i="11"/>
  <c r="N395" i="11"/>
  <c r="H502" i="11"/>
  <c r="H367" i="11"/>
  <c r="L423" i="11"/>
  <c r="L399" i="11"/>
  <c r="L316" i="11"/>
  <c r="M404" i="11"/>
  <c r="I25" i="11"/>
  <c r="BA25" i="11"/>
  <c r="K25" i="11"/>
  <c r="J376" i="11"/>
  <c r="N416" i="11"/>
  <c r="J445" i="11"/>
  <c r="M184" i="11"/>
  <c r="N436" i="11"/>
  <c r="H476" i="11"/>
  <c r="K176" i="11"/>
  <c r="H322" i="11"/>
  <c r="L390" i="11"/>
  <c r="J463" i="11"/>
  <c r="M458" i="11"/>
  <c r="K367" i="11"/>
  <c r="L470" i="11"/>
  <c r="L505" i="11"/>
  <c r="L70" i="11"/>
  <c r="L319" i="11"/>
  <c r="I316" i="11"/>
  <c r="BA316" i="11"/>
  <c r="K420" i="11"/>
  <c r="R367" i="11"/>
  <c r="N455" i="11"/>
  <c r="M455" i="11"/>
  <c r="K455" i="11"/>
  <c r="H107" i="11"/>
  <c r="M107" i="11"/>
  <c r="K125" i="11"/>
  <c r="G125" i="11"/>
  <c r="M125" i="11"/>
  <c r="R222" i="11"/>
  <c r="O222" i="11"/>
  <c r="K222" i="11"/>
  <c r="J222" i="11"/>
  <c r="Q222" i="11"/>
  <c r="P486" i="11"/>
  <c r="I486" i="11"/>
  <c r="BA486" i="11"/>
  <c r="BB486" i="11"/>
  <c r="K107" i="11"/>
  <c r="N107" i="11"/>
  <c r="H222" i="11"/>
  <c r="N168" i="11"/>
  <c r="J168" i="11"/>
  <c r="P97" i="11"/>
  <c r="L97" i="11"/>
  <c r="H85" i="11"/>
  <c r="G85" i="11"/>
  <c r="L71" i="11"/>
  <c r="J135" i="11"/>
  <c r="H125" i="11"/>
  <c r="I97" i="11"/>
  <c r="BA97" i="11"/>
  <c r="BB97" i="11"/>
  <c r="K124" i="11"/>
  <c r="M34" i="11"/>
  <c r="L486" i="11"/>
  <c r="G222" i="11"/>
  <c r="M29" i="11"/>
  <c r="L137" i="11"/>
  <c r="G55" i="11"/>
  <c r="H66" i="11"/>
  <c r="J66" i="11"/>
  <c r="P54" i="11"/>
  <c r="L54" i="11"/>
  <c r="G478" i="11"/>
  <c r="J478" i="11"/>
  <c r="H198" i="11"/>
  <c r="G198" i="11"/>
  <c r="P72" i="11"/>
  <c r="L72" i="11"/>
  <c r="Q125" i="11"/>
  <c r="L23" i="11"/>
  <c r="M91" i="11"/>
  <c r="G143" i="11"/>
  <c r="N125" i="11"/>
  <c r="N478" i="11"/>
  <c r="J107" i="11"/>
  <c r="M54" i="11"/>
  <c r="G168" i="11"/>
  <c r="N435" i="11"/>
  <c r="N222" i="11"/>
  <c r="I70" i="11"/>
  <c r="BA70" i="11"/>
  <c r="BB70" i="11"/>
  <c r="N140" i="11"/>
  <c r="J140" i="11"/>
  <c r="H140" i="11"/>
  <c r="P162" i="11"/>
  <c r="L162" i="11"/>
  <c r="P297" i="11"/>
  <c r="L297" i="11"/>
  <c r="J205" i="11"/>
  <c r="K205" i="11"/>
  <c r="P388" i="11"/>
  <c r="I388" i="11"/>
  <c r="BA388" i="11"/>
  <c r="P420" i="11"/>
  <c r="I420" i="11"/>
  <c r="BA420" i="11"/>
  <c r="N443" i="11"/>
  <c r="K443" i="11"/>
  <c r="H343" i="11"/>
  <c r="M343" i="11"/>
  <c r="P381" i="11"/>
  <c r="L381" i="11"/>
  <c r="M392" i="11"/>
  <c r="K392" i="11"/>
  <c r="K424" i="11"/>
  <c r="M424" i="11"/>
  <c r="G22" i="11"/>
  <c r="J22" i="11"/>
  <c r="P199" i="11"/>
  <c r="I199" i="11"/>
  <c r="BA199" i="11"/>
  <c r="BB199" i="11"/>
  <c r="P455" i="11"/>
  <c r="L455" i="11"/>
  <c r="P58" i="11"/>
  <c r="L58" i="11"/>
  <c r="O125" i="11"/>
  <c r="K492" i="11"/>
  <c r="M492" i="11"/>
  <c r="R125" i="11"/>
  <c r="L166" i="11"/>
  <c r="K376" i="11"/>
  <c r="N188" i="11"/>
  <c r="J420" i="11"/>
  <c r="K502" i="11"/>
  <c r="L487" i="11"/>
  <c r="L348" i="11"/>
  <c r="M420" i="11"/>
  <c r="H376" i="11"/>
  <c r="G97" i="11"/>
  <c r="N97" i="11"/>
  <c r="Q28" i="11"/>
  <c r="J28" i="11"/>
  <c r="H28" i="11"/>
  <c r="N28" i="11"/>
  <c r="K445" i="11"/>
  <c r="G175" i="11"/>
  <c r="N445" i="11"/>
  <c r="G445" i="11"/>
  <c r="L132" i="11"/>
  <c r="P109" i="11"/>
  <c r="I109" i="11"/>
  <c r="BA109" i="11"/>
  <c r="BB109" i="11"/>
  <c r="P98" i="11"/>
  <c r="I98" i="11"/>
  <c r="BA98" i="11"/>
  <c r="P85" i="11"/>
  <c r="I85" i="11"/>
  <c r="BA85" i="11"/>
  <c r="BB85" i="11"/>
  <c r="M72" i="11"/>
  <c r="J72" i="11"/>
  <c r="P48" i="11"/>
  <c r="I48" i="11"/>
  <c r="BA48" i="11"/>
  <c r="P56" i="11"/>
  <c r="L56" i="11"/>
  <c r="P371" i="11"/>
  <c r="L371" i="11"/>
  <c r="P499" i="11"/>
  <c r="L499" i="11"/>
  <c r="Q445" i="11"/>
  <c r="M28" i="11"/>
  <c r="L48" i="11"/>
  <c r="K97" i="11"/>
  <c r="H168" i="11"/>
  <c r="M168" i="11"/>
  <c r="H205" i="11"/>
  <c r="H290" i="11"/>
  <c r="L388" i="11"/>
  <c r="H445" i="11"/>
  <c r="P147" i="11"/>
  <c r="L147" i="11"/>
  <c r="P24" i="11"/>
  <c r="L24" i="11"/>
  <c r="P409" i="11"/>
  <c r="I409" i="11"/>
  <c r="BA409" i="11"/>
  <c r="G239" i="11"/>
  <c r="N239" i="11"/>
  <c r="H385" i="11"/>
  <c r="G385" i="11"/>
  <c r="P201" i="11"/>
  <c r="I201" i="11"/>
  <c r="BA201" i="11"/>
  <c r="P481" i="11"/>
  <c r="I481" i="11"/>
  <c r="BA481" i="11"/>
  <c r="P452" i="11"/>
  <c r="I452" i="11"/>
  <c r="BA452" i="11"/>
  <c r="BB452" i="11"/>
  <c r="R445" i="11"/>
  <c r="M445" i="11"/>
  <c r="P160" i="11"/>
  <c r="L160" i="11"/>
  <c r="P152" i="11"/>
  <c r="L152" i="11"/>
  <c r="M395" i="11"/>
  <c r="K395" i="11"/>
  <c r="K427" i="11"/>
  <c r="G427" i="11"/>
  <c r="P459" i="11"/>
  <c r="L459" i="11"/>
  <c r="M470" i="11"/>
  <c r="H470" i="11"/>
  <c r="J495" i="11"/>
  <c r="N495" i="11"/>
  <c r="N479" i="11"/>
  <c r="K479" i="11"/>
  <c r="N440" i="11"/>
  <c r="H440" i="11"/>
  <c r="N193" i="11"/>
  <c r="M193" i="11"/>
  <c r="G144" i="11"/>
  <c r="H144" i="11"/>
  <c r="R28" i="11"/>
  <c r="L479" i="11"/>
  <c r="J181" i="11"/>
  <c r="H181" i="11"/>
  <c r="K181" i="11"/>
  <c r="N181" i="11"/>
  <c r="G181" i="11"/>
  <c r="M181" i="11"/>
  <c r="P241" i="11"/>
  <c r="I241" i="11"/>
  <c r="BA241" i="11"/>
  <c r="J450" i="11"/>
  <c r="M450" i="11"/>
  <c r="P422" i="11"/>
  <c r="I422" i="11"/>
  <c r="BA422" i="11"/>
  <c r="BB422" i="11"/>
  <c r="O435" i="11"/>
  <c r="P507" i="11"/>
  <c r="I507" i="11"/>
  <c r="BA507" i="11"/>
  <c r="BB507" i="11"/>
  <c r="K450" i="11"/>
  <c r="M476" i="11"/>
  <c r="L329" i="11"/>
  <c r="I345" i="11"/>
  <c r="BA345" i="11"/>
  <c r="J380" i="11"/>
  <c r="N492" i="11"/>
  <c r="M435" i="11"/>
  <c r="P406" i="11"/>
  <c r="L406" i="11"/>
  <c r="G447" i="11"/>
  <c r="H447" i="11"/>
  <c r="P489" i="11"/>
  <c r="L489" i="11"/>
  <c r="P282" i="11"/>
  <c r="I282" i="11"/>
  <c r="BA282" i="11"/>
  <c r="P473" i="11"/>
  <c r="I473" i="11"/>
  <c r="BA473" i="11"/>
  <c r="BB473" i="11"/>
  <c r="P382" i="11"/>
  <c r="I382" i="11"/>
  <c r="BA382" i="11"/>
  <c r="BB382" i="11"/>
  <c r="R404" i="11"/>
  <c r="G404" i="11"/>
  <c r="L25" i="11"/>
  <c r="G376" i="11"/>
  <c r="I81" i="11"/>
  <c r="BA81" i="11"/>
  <c r="K404" i="11"/>
  <c r="M171" i="11"/>
  <c r="L345" i="11"/>
  <c r="J492" i="11"/>
  <c r="L422" i="11"/>
  <c r="M502" i="11"/>
  <c r="K447" i="11"/>
  <c r="J505" i="11"/>
  <c r="L282" i="11"/>
  <c r="H404" i="11"/>
  <c r="P449" i="11"/>
  <c r="L449" i="11"/>
  <c r="Q404" i="11"/>
  <c r="R435" i="11"/>
  <c r="Q435" i="11"/>
  <c r="K435" i="11"/>
  <c r="J435" i="11"/>
  <c r="J226" i="11"/>
  <c r="H492" i="11"/>
  <c r="N226" i="11"/>
  <c r="I192" i="11"/>
  <c r="BA192" i="11"/>
  <c r="G435" i="11"/>
  <c r="L507" i="11"/>
  <c r="L266" i="11"/>
  <c r="H357" i="11"/>
  <c r="M357" i="11"/>
  <c r="P364" i="11"/>
  <c r="L364" i="11"/>
  <c r="P402" i="11"/>
  <c r="I402" i="11"/>
  <c r="BA402" i="11"/>
  <c r="K436" i="11"/>
  <c r="J436" i="11"/>
  <c r="P281" i="11"/>
  <c r="L281" i="11"/>
  <c r="P416" i="11"/>
  <c r="I416" i="11"/>
  <c r="BA416" i="11"/>
  <c r="P491" i="11"/>
  <c r="I491" i="11"/>
  <c r="BA491" i="11"/>
  <c r="BB491" i="11"/>
  <c r="P151" i="11"/>
  <c r="L151" i="11"/>
  <c r="P121" i="11"/>
  <c r="I121" i="11"/>
  <c r="BA121" i="11"/>
  <c r="BB121" i="11"/>
  <c r="N487" i="11"/>
  <c r="M487" i="11"/>
  <c r="P431" i="11"/>
  <c r="I431" i="11"/>
  <c r="BA431" i="11"/>
  <c r="P415" i="11"/>
  <c r="I415" i="11"/>
  <c r="BA415" i="11"/>
  <c r="P350" i="11"/>
  <c r="I350" i="11"/>
  <c r="BA350" i="11"/>
  <c r="O404" i="11"/>
  <c r="N417" i="11"/>
  <c r="R417" i="11"/>
  <c r="Q417" i="11"/>
  <c r="P430" i="11"/>
  <c r="I430" i="11"/>
  <c r="BA430" i="11"/>
  <c r="BB430" i="11"/>
  <c r="L430" i="11"/>
  <c r="Q303" i="11"/>
  <c r="R303" i="11"/>
  <c r="M303" i="11"/>
  <c r="H428" i="11"/>
  <c r="R428" i="11"/>
  <c r="Q428" i="11"/>
  <c r="O468" i="11"/>
  <c r="Q468" i="11"/>
  <c r="R468" i="11"/>
  <c r="H468" i="11"/>
  <c r="O361" i="11"/>
  <c r="R361" i="11"/>
  <c r="Q361" i="11"/>
  <c r="J361" i="11"/>
  <c r="N361" i="11"/>
  <c r="G361" i="11"/>
  <c r="K361" i="11"/>
  <c r="J386" i="11"/>
  <c r="R386" i="11"/>
  <c r="Q386" i="11"/>
  <c r="N386" i="11"/>
  <c r="M386" i="11"/>
  <c r="K386" i="11"/>
  <c r="G386" i="11"/>
  <c r="O407" i="11"/>
  <c r="R407" i="11"/>
  <c r="Q407" i="11"/>
  <c r="N407" i="11"/>
  <c r="G407" i="11"/>
  <c r="Q337" i="11"/>
  <c r="R337" i="11"/>
  <c r="M337" i="11"/>
  <c r="J337" i="11"/>
  <c r="G337" i="11"/>
  <c r="K337" i="11"/>
  <c r="J488" i="11"/>
  <c r="R488" i="11"/>
  <c r="Q488" i="11"/>
  <c r="G488" i="11"/>
  <c r="R360" i="11"/>
  <c r="Q360" i="11"/>
  <c r="K360" i="11"/>
  <c r="R434" i="11"/>
  <c r="Q434" i="11"/>
  <c r="J457" i="11"/>
  <c r="R457" i="11"/>
  <c r="Q457" i="11"/>
  <c r="N457" i="11"/>
  <c r="K457" i="11"/>
  <c r="H457" i="11"/>
  <c r="O465" i="11"/>
  <c r="R465" i="11"/>
  <c r="Q465" i="11"/>
  <c r="N465" i="11"/>
  <c r="H465" i="11"/>
  <c r="O336" i="11"/>
  <c r="R336" i="11"/>
  <c r="Q336" i="11"/>
  <c r="H336" i="11"/>
  <c r="Q410" i="11"/>
  <c r="R410" i="11"/>
  <c r="K410" i="11"/>
  <c r="M410" i="11"/>
  <c r="O26" i="11"/>
  <c r="Q26" i="11"/>
  <c r="R26" i="11"/>
  <c r="H26" i="11"/>
  <c r="N26" i="11"/>
  <c r="M26" i="11"/>
  <c r="P116" i="11"/>
  <c r="I116" i="11"/>
  <c r="BA116" i="11"/>
  <c r="L116" i="11"/>
  <c r="O293" i="11"/>
  <c r="R293" i="11"/>
  <c r="Q293" i="11"/>
  <c r="N293" i="11"/>
  <c r="J293" i="11"/>
  <c r="K293" i="11"/>
  <c r="G293" i="11"/>
  <c r="R413" i="11"/>
  <c r="Q413" i="11"/>
  <c r="N413" i="11"/>
  <c r="K413" i="11"/>
  <c r="G413" i="11"/>
  <c r="H413" i="11"/>
  <c r="J413" i="11"/>
  <c r="P200" i="11"/>
  <c r="I200" i="11"/>
  <c r="BA200" i="11"/>
  <c r="L200" i="11"/>
  <c r="H406" i="11"/>
  <c r="Q406" i="11"/>
  <c r="R406" i="11"/>
  <c r="O449" i="11"/>
  <c r="R449" i="11"/>
  <c r="Q449" i="11"/>
  <c r="N449" i="11"/>
  <c r="K384" i="11"/>
  <c r="Q384" i="11"/>
  <c r="R384" i="11"/>
  <c r="J384" i="11"/>
  <c r="G384" i="11"/>
  <c r="Q366" i="11"/>
  <c r="R366" i="11"/>
  <c r="K366" i="11"/>
  <c r="G366" i="11"/>
  <c r="R212" i="11"/>
  <c r="Q212" i="11"/>
  <c r="K212" i="11"/>
  <c r="J212" i="11"/>
  <c r="R109" i="11"/>
  <c r="Q109" i="11"/>
  <c r="R79" i="11"/>
  <c r="Q79" i="11"/>
  <c r="R106" i="11"/>
  <c r="Q106" i="11"/>
  <c r="R100" i="11"/>
  <c r="Q100" i="11"/>
  <c r="R64" i="11"/>
  <c r="Q64" i="11"/>
  <c r="H371" i="11"/>
  <c r="R371" i="11"/>
  <c r="Q371" i="11"/>
  <c r="J349" i="11"/>
  <c r="R349" i="11"/>
  <c r="Q349" i="11"/>
  <c r="G334" i="11"/>
  <c r="R334" i="11"/>
  <c r="Q334" i="11"/>
  <c r="R269" i="11"/>
  <c r="Q269" i="11"/>
  <c r="R199" i="11"/>
  <c r="Q199" i="11"/>
  <c r="N121" i="11"/>
  <c r="R121" i="11"/>
  <c r="Q121" i="11"/>
  <c r="J383" i="11"/>
  <c r="Q383" i="11"/>
  <c r="R383" i="11"/>
  <c r="O277" i="11"/>
  <c r="R277" i="11"/>
  <c r="Q277" i="11"/>
  <c r="J257" i="11"/>
  <c r="R257" i="11"/>
  <c r="Q257" i="11"/>
  <c r="N224" i="11"/>
  <c r="R224" i="11"/>
  <c r="Q224" i="11"/>
  <c r="Q218" i="11"/>
  <c r="R218" i="11"/>
  <c r="J211" i="11"/>
  <c r="Q211" i="11"/>
  <c r="R211" i="11"/>
  <c r="H178" i="11"/>
  <c r="R178" i="11"/>
  <c r="Q178" i="11"/>
  <c r="G153" i="11"/>
  <c r="Q153" i="11"/>
  <c r="R153" i="11"/>
  <c r="K132" i="11"/>
  <c r="R132" i="11"/>
  <c r="Q132" i="11"/>
  <c r="J232" i="11"/>
  <c r="R232" i="11"/>
  <c r="Q232" i="11"/>
  <c r="K323" i="11"/>
  <c r="Q323" i="11"/>
  <c r="R323" i="11"/>
  <c r="J382" i="11"/>
  <c r="Q382" i="11"/>
  <c r="R382" i="11"/>
  <c r="O421" i="11"/>
  <c r="R421" i="11"/>
  <c r="Q421" i="11"/>
  <c r="R471" i="11"/>
  <c r="Q471" i="11"/>
  <c r="R49" i="11"/>
  <c r="Q49" i="11"/>
  <c r="O229" i="11"/>
  <c r="R229" i="11"/>
  <c r="Q229" i="11"/>
  <c r="J453" i="11"/>
  <c r="R453" i="11"/>
  <c r="Q453" i="11"/>
  <c r="R437" i="11"/>
  <c r="Q437" i="11"/>
  <c r="R120" i="11"/>
  <c r="Q120" i="11"/>
  <c r="O234" i="11"/>
  <c r="R234" i="11"/>
  <c r="Q234" i="11"/>
  <c r="R283" i="11"/>
  <c r="Q283" i="11"/>
  <c r="N301" i="11"/>
  <c r="R301" i="11"/>
  <c r="Q301" i="11"/>
  <c r="O335" i="11"/>
  <c r="R335" i="11"/>
  <c r="Q335" i="11"/>
  <c r="Q390" i="11"/>
  <c r="R390" i="11"/>
  <c r="R412" i="11"/>
  <c r="Q412" i="11"/>
  <c r="R484" i="11"/>
  <c r="Q484" i="11"/>
  <c r="K501" i="11"/>
  <c r="R501" i="11"/>
  <c r="Q501" i="11"/>
  <c r="R23" i="11"/>
  <c r="Q23" i="11"/>
  <c r="R340" i="11"/>
  <c r="Q340" i="11"/>
  <c r="R375" i="11"/>
  <c r="Q375" i="11"/>
  <c r="O401" i="11"/>
  <c r="R401" i="11"/>
  <c r="Q401" i="11"/>
  <c r="R66" i="11"/>
  <c r="Q66" i="11"/>
  <c r="O195" i="11"/>
  <c r="Q195" i="11"/>
  <c r="R195" i="11"/>
  <c r="O236" i="11"/>
  <c r="R236" i="11"/>
  <c r="Q236" i="11"/>
  <c r="M305" i="11"/>
  <c r="R305" i="11"/>
  <c r="Q305" i="11"/>
  <c r="R418" i="11"/>
  <c r="Q418" i="11"/>
  <c r="R482" i="11"/>
  <c r="Q482" i="11"/>
  <c r="R503" i="11"/>
  <c r="Q503" i="11"/>
  <c r="R92" i="11"/>
  <c r="Q92" i="11"/>
  <c r="K207" i="11"/>
  <c r="R207" i="11"/>
  <c r="Q207" i="11"/>
  <c r="O248" i="11"/>
  <c r="R248" i="11"/>
  <c r="Q248" i="11"/>
  <c r="Q287" i="11"/>
  <c r="R287" i="11"/>
  <c r="R313" i="11"/>
  <c r="Q313" i="11"/>
  <c r="R359" i="11"/>
  <c r="Q359" i="11"/>
  <c r="O389" i="11"/>
  <c r="R389" i="11"/>
  <c r="Q389" i="11"/>
  <c r="M400" i="11"/>
  <c r="R400" i="11"/>
  <c r="Q400" i="11"/>
  <c r="Q454" i="11"/>
  <c r="R454" i="11"/>
  <c r="O498" i="11"/>
  <c r="R498" i="11"/>
  <c r="Q498" i="11"/>
  <c r="O231" i="11"/>
  <c r="R231" i="11"/>
  <c r="Q231" i="11"/>
  <c r="Q302" i="11"/>
  <c r="R302" i="11"/>
  <c r="Q339" i="11"/>
  <c r="R339" i="11"/>
  <c r="Q379" i="11"/>
  <c r="R379" i="11"/>
  <c r="R403" i="11"/>
  <c r="Q403" i="11"/>
  <c r="O414" i="11"/>
  <c r="Q414" i="11"/>
  <c r="R414" i="11"/>
  <c r="K478" i="11"/>
  <c r="Q478" i="11"/>
  <c r="R478" i="11"/>
  <c r="R499" i="11"/>
  <c r="Q499" i="11"/>
  <c r="G204" i="11"/>
  <c r="R204" i="11"/>
  <c r="Q204" i="11"/>
  <c r="O184" i="11"/>
  <c r="R184" i="11"/>
  <c r="Q184" i="11"/>
  <c r="R159" i="11"/>
  <c r="Q159" i="11"/>
  <c r="O86" i="11"/>
  <c r="R86" i="11"/>
  <c r="Q86" i="11"/>
  <c r="O489" i="11"/>
  <c r="R489" i="11"/>
  <c r="Q489" i="11"/>
  <c r="R481" i="11"/>
  <c r="Q481" i="11"/>
  <c r="R473" i="11"/>
  <c r="Q473" i="11"/>
  <c r="Q442" i="11"/>
  <c r="R442" i="11"/>
  <c r="R338" i="11"/>
  <c r="Q338" i="11"/>
  <c r="N320" i="11"/>
  <c r="R320" i="11"/>
  <c r="Q320" i="11"/>
  <c r="R300" i="11"/>
  <c r="Q300" i="11"/>
  <c r="M239" i="11"/>
  <c r="Q239" i="11"/>
  <c r="R239" i="11"/>
  <c r="M198" i="11"/>
  <c r="R198" i="11"/>
  <c r="Q198" i="11"/>
  <c r="J118" i="11"/>
  <c r="R118" i="11"/>
  <c r="Q118" i="11"/>
  <c r="R33" i="11"/>
  <c r="Q33" i="11"/>
  <c r="O458" i="11"/>
  <c r="Q458" i="11"/>
  <c r="R458" i="11"/>
  <c r="O388" i="11"/>
  <c r="R388" i="11"/>
  <c r="Q388" i="11"/>
  <c r="K33" i="11"/>
  <c r="K92" i="11"/>
  <c r="H153" i="11"/>
  <c r="M159" i="11"/>
  <c r="K340" i="11"/>
  <c r="N86" i="11"/>
  <c r="G86" i="11"/>
  <c r="J239" i="11"/>
  <c r="J335" i="11"/>
  <c r="N66" i="11"/>
  <c r="I147" i="11"/>
  <c r="BA147" i="11"/>
  <c r="K231" i="11"/>
  <c r="G305" i="11"/>
  <c r="K313" i="11"/>
  <c r="K382" i="11"/>
  <c r="M478" i="11"/>
  <c r="K482" i="11"/>
  <c r="H204" i="11"/>
  <c r="N236" i="11"/>
  <c r="N300" i="11"/>
  <c r="G313" i="11"/>
  <c r="K388" i="11"/>
  <c r="G389" i="11"/>
  <c r="H412" i="11"/>
  <c r="N414" i="11"/>
  <c r="M471" i="11"/>
  <c r="G482" i="11"/>
  <c r="M498" i="11"/>
  <c r="L150" i="11"/>
  <c r="N195" i="11"/>
  <c r="N231" i="11"/>
  <c r="H323" i="11"/>
  <c r="H339" i="11"/>
  <c r="G382" i="11"/>
  <c r="J400" i="11"/>
  <c r="N471" i="11"/>
  <c r="I72" i="11"/>
  <c r="BA72" i="11"/>
  <c r="J121" i="11"/>
  <c r="K338" i="11"/>
  <c r="M382" i="11"/>
  <c r="K302" i="11"/>
  <c r="I477" i="11"/>
  <c r="BA477" i="11"/>
  <c r="BB477" i="11"/>
  <c r="N499" i="11"/>
  <c r="H379" i="11"/>
  <c r="G458" i="11"/>
  <c r="H458" i="11"/>
  <c r="M403" i="11"/>
  <c r="H442" i="11"/>
  <c r="G454" i="11"/>
  <c r="N118" i="11"/>
  <c r="J159" i="11"/>
  <c r="L211" i="11"/>
  <c r="M283" i="11"/>
  <c r="L409" i="11"/>
  <c r="I161" i="11"/>
  <c r="BA161" i="11"/>
  <c r="H207" i="11"/>
  <c r="H489" i="11"/>
  <c r="I24" i="11"/>
  <c r="BA24" i="11"/>
  <c r="BB24" i="11"/>
  <c r="I449" i="11"/>
  <c r="BA449" i="11"/>
  <c r="BB449" i="11"/>
  <c r="H320" i="11"/>
  <c r="K236" i="11"/>
  <c r="I499" i="11"/>
  <c r="BA499" i="11"/>
  <c r="M287" i="11"/>
  <c r="R168" i="11"/>
  <c r="Q168" i="11"/>
  <c r="O135" i="11"/>
  <c r="R135" i="11"/>
  <c r="Q135" i="11"/>
  <c r="O55" i="11"/>
  <c r="R55" i="11"/>
  <c r="Q55" i="11"/>
  <c r="O124" i="11"/>
  <c r="R124" i="11"/>
  <c r="Q124" i="11"/>
  <c r="O91" i="11"/>
  <c r="R91" i="11"/>
  <c r="Q91" i="11"/>
  <c r="O85" i="11"/>
  <c r="R85" i="11"/>
  <c r="Q85" i="11"/>
  <c r="R72" i="11"/>
  <c r="Q72" i="11"/>
  <c r="R54" i="11"/>
  <c r="Q54" i="11"/>
  <c r="O40" i="11"/>
  <c r="R40" i="11"/>
  <c r="Q40" i="11"/>
  <c r="R34" i="11"/>
  <c r="Q34" i="11"/>
  <c r="R29" i="11"/>
  <c r="Q29" i="11"/>
  <c r="J363" i="11"/>
  <c r="Q363" i="11"/>
  <c r="R363" i="11"/>
  <c r="R355" i="11"/>
  <c r="Q355" i="11"/>
  <c r="J317" i="11"/>
  <c r="R317" i="11"/>
  <c r="Q317" i="11"/>
  <c r="N274" i="11"/>
  <c r="R274" i="11"/>
  <c r="Q274" i="11"/>
  <c r="O267" i="11"/>
  <c r="R267" i="11"/>
  <c r="Q267" i="11"/>
  <c r="Q261" i="11"/>
  <c r="R261" i="11"/>
  <c r="G190" i="11"/>
  <c r="Q190" i="11"/>
  <c r="R190" i="11"/>
  <c r="J174" i="11"/>
  <c r="Q174" i="11"/>
  <c r="R174" i="11"/>
  <c r="G161" i="11"/>
  <c r="R161" i="11"/>
  <c r="Q161" i="11"/>
  <c r="O78" i="11"/>
  <c r="R78" i="11"/>
  <c r="Q78" i="11"/>
  <c r="R63" i="11"/>
  <c r="Q63" i="11"/>
  <c r="N299" i="11"/>
  <c r="R299" i="11"/>
  <c r="Q299" i="11"/>
  <c r="Q254" i="11"/>
  <c r="R254" i="11"/>
  <c r="R216" i="11"/>
  <c r="Q216" i="11"/>
  <c r="R200" i="11"/>
  <c r="Q200" i="11"/>
  <c r="Q169" i="11"/>
  <c r="R169" i="11"/>
  <c r="R142" i="11"/>
  <c r="Q142" i="11"/>
  <c r="G70" i="11"/>
  <c r="R70" i="11"/>
  <c r="Q70" i="11"/>
  <c r="R74" i="11"/>
  <c r="Q74" i="11"/>
  <c r="O197" i="11"/>
  <c r="Q197" i="11"/>
  <c r="R197" i="11"/>
  <c r="J330" i="11"/>
  <c r="Q330" i="11"/>
  <c r="R330" i="11"/>
  <c r="R409" i="11"/>
  <c r="Q409" i="11"/>
  <c r="R425" i="11"/>
  <c r="Q425" i="11"/>
  <c r="O460" i="11"/>
  <c r="R460" i="11"/>
  <c r="Q460" i="11"/>
  <c r="J471" i="11"/>
  <c r="J86" i="11"/>
  <c r="Q233" i="11"/>
  <c r="R233" i="11"/>
  <c r="O455" i="11"/>
  <c r="R455" i="11"/>
  <c r="Q455" i="11"/>
  <c r="H206" i="11"/>
  <c r="R206" i="11"/>
  <c r="Q206" i="11"/>
  <c r="R237" i="11"/>
  <c r="Q237" i="11"/>
  <c r="M253" i="11"/>
  <c r="R253" i="11"/>
  <c r="Q253" i="11"/>
  <c r="O286" i="11"/>
  <c r="Q286" i="11"/>
  <c r="R286" i="11"/>
  <c r="H358" i="11"/>
  <c r="Q358" i="11"/>
  <c r="R358" i="11"/>
  <c r="O393" i="11"/>
  <c r="R393" i="11"/>
  <c r="Q393" i="11"/>
  <c r="N433" i="11"/>
  <c r="R433" i="11"/>
  <c r="Q433" i="11"/>
  <c r="R493" i="11"/>
  <c r="Q493" i="11"/>
  <c r="J503" i="11"/>
  <c r="R27" i="11"/>
  <c r="Q27" i="11"/>
  <c r="M176" i="11"/>
  <c r="R176" i="11"/>
  <c r="Q176" i="11"/>
  <c r="L241" i="11"/>
  <c r="O312" i="11"/>
  <c r="R312" i="11"/>
  <c r="Q312" i="11"/>
  <c r="O344" i="11"/>
  <c r="R344" i="11"/>
  <c r="Q344" i="11"/>
  <c r="Q378" i="11"/>
  <c r="R378" i="11"/>
  <c r="O205" i="11"/>
  <c r="R205" i="11"/>
  <c r="Q205" i="11"/>
  <c r="O357" i="11"/>
  <c r="R357" i="11"/>
  <c r="Q357" i="11"/>
  <c r="O399" i="11"/>
  <c r="R399" i="11"/>
  <c r="Q399" i="11"/>
  <c r="O431" i="11"/>
  <c r="R431" i="11"/>
  <c r="Q431" i="11"/>
  <c r="O443" i="11"/>
  <c r="R443" i="11"/>
  <c r="Q443" i="11"/>
  <c r="O474" i="11"/>
  <c r="Q474" i="11"/>
  <c r="R474" i="11"/>
  <c r="O343" i="11"/>
  <c r="R343" i="11"/>
  <c r="Q343" i="11"/>
  <c r="O392" i="11"/>
  <c r="R392" i="11"/>
  <c r="Q392" i="11"/>
  <c r="O424" i="11"/>
  <c r="R424" i="11"/>
  <c r="Q424" i="11"/>
  <c r="Q436" i="11"/>
  <c r="R436" i="11"/>
  <c r="O480" i="11"/>
  <c r="Q480" i="11"/>
  <c r="R480" i="11"/>
  <c r="O322" i="11"/>
  <c r="R322" i="11"/>
  <c r="Q322" i="11"/>
  <c r="O395" i="11"/>
  <c r="Q395" i="11"/>
  <c r="R395" i="11"/>
  <c r="O427" i="11"/>
  <c r="Q427" i="11"/>
  <c r="R427" i="11"/>
  <c r="O470" i="11"/>
  <c r="Q470" i="11"/>
  <c r="R470" i="11"/>
  <c r="O22" i="11"/>
  <c r="R22" i="11"/>
  <c r="Q22" i="11"/>
  <c r="O495" i="11"/>
  <c r="R495" i="11"/>
  <c r="Q495" i="11"/>
  <c r="R487" i="11"/>
  <c r="Q487" i="11"/>
  <c r="O479" i="11"/>
  <c r="Q479" i="11"/>
  <c r="R479" i="11"/>
  <c r="O463" i="11"/>
  <c r="R463" i="11"/>
  <c r="Q463" i="11"/>
  <c r="O440" i="11"/>
  <c r="R440" i="11"/>
  <c r="Q440" i="11"/>
  <c r="O193" i="11"/>
  <c r="R193" i="11"/>
  <c r="Q193" i="11"/>
  <c r="O144" i="11"/>
  <c r="R144" i="11"/>
  <c r="Q144" i="11"/>
  <c r="O143" i="11"/>
  <c r="R143" i="11"/>
  <c r="Q143" i="11"/>
  <c r="R385" i="11"/>
  <c r="Q385" i="11"/>
  <c r="H22" i="11"/>
  <c r="G33" i="11"/>
  <c r="G79" i="11"/>
  <c r="G63" i="11"/>
  <c r="I71" i="11"/>
  <c r="BA71" i="11"/>
  <c r="BB71" i="11"/>
  <c r="M85" i="11"/>
  <c r="N91" i="11"/>
  <c r="M92" i="11"/>
  <c r="N135" i="11"/>
  <c r="I155" i="11"/>
  <c r="BA155" i="11"/>
  <c r="G159" i="11"/>
  <c r="N174" i="11"/>
  <c r="J283" i="11"/>
  <c r="I36" i="11"/>
  <c r="BA36" i="11"/>
  <c r="N49" i="11"/>
  <c r="M86" i="11"/>
  <c r="L88" i="11"/>
  <c r="N207" i="11"/>
  <c r="N287" i="11"/>
  <c r="G34" i="11"/>
  <c r="G66" i="11"/>
  <c r="J198" i="11"/>
  <c r="I245" i="11"/>
  <c r="BA245" i="11"/>
  <c r="I309" i="11"/>
  <c r="BA309" i="11"/>
  <c r="I325" i="11"/>
  <c r="BA325" i="11"/>
  <c r="K343" i="11"/>
  <c r="H378" i="11"/>
  <c r="K385" i="11"/>
  <c r="N392" i="11"/>
  <c r="G409" i="11"/>
  <c r="K418" i="11"/>
  <c r="L469" i="11"/>
  <c r="N480" i="11"/>
  <c r="K489" i="11"/>
  <c r="K498" i="11"/>
  <c r="K184" i="11"/>
  <c r="M204" i="11"/>
  <c r="J234" i="11"/>
  <c r="H236" i="11"/>
  <c r="K248" i="11"/>
  <c r="H300" i="11"/>
  <c r="M312" i="11"/>
  <c r="H313" i="11"/>
  <c r="J338" i="11"/>
  <c r="G388" i="11"/>
  <c r="I398" i="11"/>
  <c r="BA398" i="11"/>
  <c r="BB398" i="11"/>
  <c r="M412" i="11"/>
  <c r="G418" i="11"/>
  <c r="M482" i="11"/>
  <c r="H503" i="11"/>
  <c r="M40" i="11"/>
  <c r="I79" i="11"/>
  <c r="BA79" i="11"/>
  <c r="BB79" i="11"/>
  <c r="I150" i="11"/>
  <c r="BA150" i="11"/>
  <c r="H193" i="11"/>
  <c r="J195" i="11"/>
  <c r="M205" i="11"/>
  <c r="L217" i="11"/>
  <c r="M231" i="11"/>
  <c r="J231" i="11"/>
  <c r="H301" i="11"/>
  <c r="M317" i="11"/>
  <c r="J323" i="11"/>
  <c r="J339" i="11"/>
  <c r="G343" i="11"/>
  <c r="N389" i="11"/>
  <c r="J440" i="11"/>
  <c r="K481" i="11"/>
  <c r="N498" i="11"/>
  <c r="J34" i="11"/>
  <c r="G54" i="11"/>
  <c r="I160" i="11"/>
  <c r="BA160" i="11"/>
  <c r="K322" i="11"/>
  <c r="G338" i="11"/>
  <c r="K375" i="11"/>
  <c r="N385" i="11"/>
  <c r="G455" i="11"/>
  <c r="K487" i="11"/>
  <c r="K503" i="11"/>
  <c r="L224" i="11"/>
  <c r="J302" i="11"/>
  <c r="K334" i="11"/>
  <c r="H427" i="11"/>
  <c r="M431" i="11"/>
  <c r="K431" i="11"/>
  <c r="M463" i="11"/>
  <c r="K463" i="11"/>
  <c r="L484" i="11"/>
  <c r="M495" i="11"/>
  <c r="K495" i="11"/>
  <c r="H499" i="11"/>
  <c r="N144" i="11"/>
  <c r="K379" i="11"/>
  <c r="J395" i="11"/>
  <c r="I439" i="11"/>
  <c r="BA439" i="11"/>
  <c r="BB439" i="11"/>
  <c r="K458" i="11"/>
  <c r="K470" i="11"/>
  <c r="M190" i="11"/>
  <c r="N399" i="11"/>
  <c r="K399" i="11"/>
  <c r="M443" i="11"/>
  <c r="G443" i="11"/>
  <c r="H479" i="11"/>
  <c r="G479" i="11"/>
  <c r="L491" i="11"/>
  <c r="I505" i="11"/>
  <c r="BA505" i="11"/>
  <c r="N29" i="11"/>
  <c r="G29" i="11"/>
  <c r="G355" i="11"/>
  <c r="H403" i="11"/>
  <c r="G442" i="11"/>
  <c r="I450" i="11"/>
  <c r="BA450" i="11"/>
  <c r="BB450" i="11"/>
  <c r="K454" i="11"/>
  <c r="M474" i="11"/>
  <c r="N474" i="11"/>
  <c r="N72" i="11"/>
  <c r="I62" i="11"/>
  <c r="BA62" i="11"/>
  <c r="M118" i="11"/>
  <c r="I76" i="11"/>
  <c r="BA76" i="11"/>
  <c r="I211" i="11"/>
  <c r="BA211" i="11"/>
  <c r="BB211" i="11"/>
  <c r="G287" i="11"/>
  <c r="I137" i="11"/>
  <c r="BA137" i="11"/>
  <c r="L199" i="11"/>
  <c r="I295" i="11"/>
  <c r="BA295" i="11"/>
  <c r="K421" i="11"/>
  <c r="J85" i="11"/>
  <c r="L161" i="11"/>
  <c r="L352" i="11"/>
  <c r="G436" i="11"/>
  <c r="I480" i="11"/>
  <c r="BA480" i="11"/>
  <c r="N92" i="11"/>
  <c r="L271" i="11"/>
  <c r="L447" i="11"/>
  <c r="L252" i="11"/>
  <c r="L315" i="11"/>
  <c r="G320" i="11"/>
  <c r="L391" i="11"/>
  <c r="L416" i="11"/>
  <c r="G440" i="11"/>
  <c r="J482" i="11"/>
  <c r="G236" i="11"/>
  <c r="I364" i="11"/>
  <c r="BA364" i="11"/>
  <c r="I381" i="11"/>
  <c r="BA381" i="11"/>
  <c r="BB381" i="11"/>
  <c r="L463" i="11"/>
  <c r="M480" i="11"/>
  <c r="L495" i="11"/>
  <c r="H33" i="11"/>
  <c r="M388" i="11"/>
  <c r="K143" i="11"/>
  <c r="K159" i="11"/>
  <c r="J498" i="11"/>
  <c r="R108" i="11"/>
  <c r="Q108" i="11"/>
  <c r="R96" i="11"/>
  <c r="Q96" i="11"/>
  <c r="R82" i="11"/>
  <c r="Q82" i="11"/>
  <c r="R53" i="11"/>
  <c r="Q53" i="11"/>
  <c r="Q90" i="11"/>
  <c r="R90" i="11"/>
  <c r="M84" i="11"/>
  <c r="R84" i="11"/>
  <c r="Q84" i="11"/>
  <c r="O47" i="11"/>
  <c r="Q47" i="11"/>
  <c r="R47" i="11"/>
  <c r="R39" i="11"/>
  <c r="Q39" i="11"/>
  <c r="I89" i="11"/>
  <c r="BA89" i="11"/>
  <c r="H118" i="11"/>
  <c r="O362" i="11"/>
  <c r="Q362" i="11"/>
  <c r="R362" i="11"/>
  <c r="R280" i="11"/>
  <c r="Q280" i="11"/>
  <c r="R260" i="11"/>
  <c r="Q260" i="11"/>
  <c r="O246" i="11"/>
  <c r="R246" i="11"/>
  <c r="Q246" i="11"/>
  <c r="O219" i="11"/>
  <c r="R219" i="11"/>
  <c r="Q219" i="11"/>
  <c r="R210" i="11"/>
  <c r="Q210" i="11"/>
  <c r="O38" i="11"/>
  <c r="Q38" i="11"/>
  <c r="R38" i="11"/>
  <c r="O352" i="11"/>
  <c r="Q352" i="11"/>
  <c r="R352" i="11"/>
  <c r="Q318" i="11"/>
  <c r="R318" i="11"/>
  <c r="O263" i="11"/>
  <c r="R263" i="11"/>
  <c r="Q263" i="11"/>
  <c r="O244" i="11"/>
  <c r="R244" i="11"/>
  <c r="Q244" i="11"/>
  <c r="R189" i="11"/>
  <c r="Q189" i="11"/>
  <c r="R173" i="11"/>
  <c r="Q173" i="11"/>
  <c r="O167" i="11"/>
  <c r="R167" i="11"/>
  <c r="Q167" i="11"/>
  <c r="H288" i="11"/>
  <c r="R288" i="11"/>
  <c r="Q288" i="11"/>
  <c r="K389" i="11"/>
  <c r="K460" i="11"/>
  <c r="M473" i="11"/>
  <c r="G105" i="11"/>
  <c r="Q105" i="11"/>
  <c r="R105" i="11"/>
  <c r="R289" i="11"/>
  <c r="Q289" i="11"/>
  <c r="R396" i="11"/>
  <c r="Q396" i="11"/>
  <c r="I437" i="11"/>
  <c r="BA437" i="11"/>
  <c r="BB437" i="11"/>
  <c r="J455" i="11"/>
  <c r="I469" i="11"/>
  <c r="BA469" i="11"/>
  <c r="BB469" i="11"/>
  <c r="R97" i="11"/>
  <c r="Q97" i="11"/>
  <c r="Q175" i="11"/>
  <c r="R175" i="11"/>
  <c r="R290" i="11"/>
  <c r="Q290" i="11"/>
  <c r="J368" i="11"/>
  <c r="Q368" i="11"/>
  <c r="R368" i="11"/>
  <c r="O497" i="11"/>
  <c r="R497" i="11"/>
  <c r="Q497" i="11"/>
  <c r="O505" i="11"/>
  <c r="R505" i="11"/>
  <c r="Q505" i="11"/>
  <c r="J176" i="11"/>
  <c r="O380" i="11"/>
  <c r="R380" i="11"/>
  <c r="Q380" i="11"/>
  <c r="R114" i="11"/>
  <c r="Q114" i="11"/>
  <c r="R215" i="11"/>
  <c r="Q215" i="11"/>
  <c r="R292" i="11"/>
  <c r="Q292" i="11"/>
  <c r="R341" i="11"/>
  <c r="Q341" i="11"/>
  <c r="R381" i="11"/>
  <c r="Q381" i="11"/>
  <c r="N391" i="11"/>
  <c r="R391" i="11"/>
  <c r="Q391" i="11"/>
  <c r="H402" i="11"/>
  <c r="R402" i="11"/>
  <c r="Q402" i="11"/>
  <c r="R423" i="11"/>
  <c r="Q423" i="11"/>
  <c r="K456" i="11"/>
  <c r="R456" i="11"/>
  <c r="Q456" i="11"/>
  <c r="R466" i="11"/>
  <c r="Q466" i="11"/>
  <c r="R508" i="11"/>
  <c r="Q508" i="11"/>
  <c r="E16" i="11"/>
  <c r="AZ16" i="11"/>
  <c r="J187" i="11"/>
  <c r="R187" i="11"/>
  <c r="Q187" i="11"/>
  <c r="N327" i="11"/>
  <c r="R327" i="11"/>
  <c r="Q327" i="11"/>
  <c r="R369" i="11"/>
  <c r="Q369" i="11"/>
  <c r="H405" i="11"/>
  <c r="R405" i="11"/>
  <c r="Q405" i="11"/>
  <c r="K416" i="11"/>
  <c r="Q416" i="11"/>
  <c r="R416" i="11"/>
  <c r="G472" i="11"/>
  <c r="R472" i="11"/>
  <c r="Q472" i="11"/>
  <c r="R24" i="11"/>
  <c r="Q24" i="11"/>
  <c r="R328" i="11"/>
  <c r="Q328" i="11"/>
  <c r="N387" i="11"/>
  <c r="R387" i="11"/>
  <c r="Q387" i="11"/>
  <c r="Q398" i="11"/>
  <c r="R398" i="11"/>
  <c r="K419" i="11"/>
  <c r="R419" i="11"/>
  <c r="Q419" i="11"/>
  <c r="Q430" i="11"/>
  <c r="R430" i="11"/>
  <c r="R439" i="11"/>
  <c r="Q439" i="11"/>
  <c r="R452" i="11"/>
  <c r="Q452" i="11"/>
  <c r="G462" i="11"/>
  <c r="Q462" i="11"/>
  <c r="R462" i="11"/>
  <c r="M494" i="11"/>
  <c r="Q494" i="11"/>
  <c r="R494" i="11"/>
  <c r="R504" i="11"/>
  <c r="Q504" i="11"/>
  <c r="Q25" i="11"/>
  <c r="R25" i="11"/>
  <c r="N240" i="11"/>
  <c r="R240" i="11"/>
  <c r="Q240" i="11"/>
  <c r="M194" i="11"/>
  <c r="R194" i="11"/>
  <c r="Q194" i="11"/>
  <c r="N485" i="11"/>
  <c r="R485" i="11"/>
  <c r="Q485" i="11"/>
  <c r="H477" i="11"/>
  <c r="R477" i="11"/>
  <c r="Q477" i="11"/>
  <c r="R469" i="11"/>
  <c r="Q469" i="11"/>
  <c r="R461" i="11"/>
  <c r="Q461" i="11"/>
  <c r="G446" i="11"/>
  <c r="Q446" i="11"/>
  <c r="R446" i="11"/>
  <c r="K438" i="11"/>
  <c r="Q438" i="11"/>
  <c r="R438" i="11"/>
  <c r="H291" i="11"/>
  <c r="R291" i="11"/>
  <c r="Q291" i="11"/>
  <c r="H249" i="11"/>
  <c r="R249" i="11"/>
  <c r="Q249" i="11"/>
  <c r="O228" i="11"/>
  <c r="R228" i="11"/>
  <c r="Q228" i="11"/>
  <c r="K208" i="11"/>
  <c r="R208" i="11"/>
  <c r="Q208" i="11"/>
  <c r="O188" i="11"/>
  <c r="R188" i="11"/>
  <c r="Q188" i="11"/>
  <c r="H46" i="11"/>
  <c r="Q46" i="11"/>
  <c r="R46" i="11"/>
  <c r="O450" i="11"/>
  <c r="R450" i="11"/>
  <c r="Q450" i="11"/>
  <c r="R492" i="11"/>
  <c r="Q492" i="11"/>
  <c r="N22" i="11"/>
  <c r="K22" i="11"/>
  <c r="I23" i="11"/>
  <c r="BA23" i="11"/>
  <c r="BB23" i="11"/>
  <c r="J38" i="11"/>
  <c r="N161" i="11"/>
  <c r="N63" i="11"/>
  <c r="G82" i="11"/>
  <c r="J90" i="11"/>
  <c r="J91" i="11"/>
  <c r="G108" i="11"/>
  <c r="L155" i="11"/>
  <c r="H159" i="11"/>
  <c r="J299" i="11"/>
  <c r="L36" i="11"/>
  <c r="N55" i="11"/>
  <c r="K85" i="11"/>
  <c r="H86" i="11"/>
  <c r="K120" i="11"/>
  <c r="M143" i="11"/>
  <c r="J207" i="11"/>
  <c r="J287" i="11"/>
  <c r="I42" i="11"/>
  <c r="BA42" i="11"/>
  <c r="M66" i="11"/>
  <c r="I93" i="11"/>
  <c r="BA93" i="11"/>
  <c r="N124" i="11"/>
  <c r="H184" i="11"/>
  <c r="K198" i="11"/>
  <c r="L245" i="11"/>
  <c r="I277" i="11"/>
  <c r="BA277" i="11"/>
  <c r="BB277" i="11"/>
  <c r="L309" i="11"/>
  <c r="L325" i="11"/>
  <c r="H344" i="11"/>
  <c r="J392" i="11"/>
  <c r="H424" i="11"/>
  <c r="L437" i="11"/>
  <c r="M472" i="11"/>
  <c r="J480" i="11"/>
  <c r="G492" i="11"/>
  <c r="M504" i="11"/>
  <c r="M105" i="11"/>
  <c r="I152" i="11"/>
  <c r="BA152" i="11"/>
  <c r="J184" i="11"/>
  <c r="N189" i="11"/>
  <c r="J204" i="11"/>
  <c r="N205" i="11"/>
  <c r="N234" i="11"/>
  <c r="M236" i="11"/>
  <c r="M248" i="11"/>
  <c r="L276" i="11"/>
  <c r="J290" i="11"/>
  <c r="M300" i="11"/>
  <c r="N313" i="11"/>
  <c r="J322" i="11"/>
  <c r="K339" i="11"/>
  <c r="N382" i="11"/>
  <c r="N388" i="11"/>
  <c r="L398" i="11"/>
  <c r="M418" i="11"/>
  <c r="N430" i="11"/>
  <c r="H455" i="11"/>
  <c r="G466" i="11"/>
  <c r="H487" i="11"/>
  <c r="J497" i="11"/>
  <c r="M503" i="11"/>
  <c r="G40" i="11"/>
  <c r="I56" i="11"/>
  <c r="BA56" i="11"/>
  <c r="L79" i="11"/>
  <c r="J124" i="11"/>
  <c r="I151" i="11"/>
  <c r="BA151" i="11"/>
  <c r="H167" i="11"/>
  <c r="N176" i="11"/>
  <c r="L185" i="11"/>
  <c r="N194" i="11"/>
  <c r="H197" i="11"/>
  <c r="G205" i="11"/>
  <c r="M215" i="11"/>
  <c r="H231" i="11"/>
  <c r="J277" i="11"/>
  <c r="K289" i="11"/>
  <c r="K305" i="11"/>
  <c r="N322" i="11"/>
  <c r="I329" i="11"/>
  <c r="BA329" i="11"/>
  <c r="N338" i="11"/>
  <c r="J341" i="11"/>
  <c r="N343" i="11"/>
  <c r="H349" i="11"/>
  <c r="N357" i="11"/>
  <c r="G369" i="11"/>
  <c r="M389" i="11"/>
  <c r="N424" i="11"/>
  <c r="N450" i="11"/>
  <c r="N482" i="11"/>
  <c r="K34" i="11"/>
  <c r="N46" i="11"/>
  <c r="N54" i="11"/>
  <c r="M97" i="11"/>
  <c r="L163" i="11"/>
  <c r="N175" i="11"/>
  <c r="M274" i="11"/>
  <c r="G322" i="11"/>
  <c r="H359" i="11"/>
  <c r="K380" i="11"/>
  <c r="J385" i="11"/>
  <c r="G396" i="11"/>
  <c r="J412" i="11"/>
  <c r="N460" i="11"/>
  <c r="G487" i="11"/>
  <c r="L192" i="11"/>
  <c r="I224" i="11"/>
  <c r="BA224" i="11"/>
  <c r="BB224" i="11"/>
  <c r="M302" i="11"/>
  <c r="L420" i="11"/>
  <c r="J427" i="11"/>
  <c r="H431" i="11"/>
  <c r="G431" i="11"/>
  <c r="L452" i="11"/>
  <c r="H463" i="11"/>
  <c r="G463" i="11"/>
  <c r="I484" i="11"/>
  <c r="BA484" i="11"/>
  <c r="BB484" i="11"/>
  <c r="H495" i="11"/>
  <c r="G495" i="11"/>
  <c r="K499" i="11"/>
  <c r="M144" i="11"/>
  <c r="K144" i="11"/>
  <c r="N379" i="11"/>
  <c r="G379" i="11"/>
  <c r="H395" i="11"/>
  <c r="L439" i="11"/>
  <c r="J458" i="11"/>
  <c r="N470" i="11"/>
  <c r="J470" i="11"/>
  <c r="M399" i="11"/>
  <c r="G399" i="11"/>
  <c r="H443" i="11"/>
  <c r="I459" i="11"/>
  <c r="BA459" i="11"/>
  <c r="BB459" i="11"/>
  <c r="I470" i="11"/>
  <c r="BA470" i="11"/>
  <c r="BB470" i="11"/>
  <c r="J479" i="11"/>
  <c r="J29" i="11"/>
  <c r="H387" i="11"/>
  <c r="G403" i="11"/>
  <c r="K442" i="11"/>
  <c r="L450" i="11"/>
  <c r="H454" i="11"/>
  <c r="G474" i="11"/>
  <c r="H474" i="11"/>
  <c r="L62" i="11"/>
  <c r="L121" i="11"/>
  <c r="I54" i="11"/>
  <c r="BA54" i="11"/>
  <c r="L98" i="11"/>
  <c r="L219" i="11"/>
  <c r="H292" i="11"/>
  <c r="G421" i="11"/>
  <c r="N184" i="11"/>
  <c r="I227" i="11"/>
  <c r="BA227" i="11"/>
  <c r="BB227" i="11"/>
  <c r="L295" i="11"/>
  <c r="N85" i="11"/>
  <c r="I352" i="11"/>
  <c r="BA352" i="11"/>
  <c r="K239" i="11"/>
  <c r="J320" i="11"/>
  <c r="I399" i="11"/>
  <c r="BA399" i="11"/>
  <c r="L415" i="11"/>
  <c r="L480" i="11"/>
  <c r="H92" i="11"/>
  <c r="I271" i="11"/>
  <c r="BA271" i="11"/>
  <c r="BB271" i="11"/>
  <c r="I447" i="11"/>
  <c r="BA447" i="11"/>
  <c r="I252" i="11"/>
  <c r="BA252" i="11"/>
  <c r="BB252" i="11"/>
  <c r="M320" i="11"/>
  <c r="J418" i="11"/>
  <c r="L431" i="11"/>
  <c r="G489" i="11"/>
  <c r="K341" i="11"/>
  <c r="I371" i="11"/>
  <c r="BA371" i="11"/>
  <c r="BB371" i="11"/>
  <c r="H392" i="11"/>
  <c r="G424" i="11"/>
  <c r="I463" i="11"/>
  <c r="BA463" i="11"/>
  <c r="H480" i="11"/>
  <c r="I495" i="11"/>
  <c r="BA495" i="11"/>
  <c r="BB495" i="11"/>
  <c r="M33" i="11"/>
  <c r="H388" i="11"/>
  <c r="G378" i="11"/>
  <c r="G497" i="11"/>
  <c r="H72" i="11"/>
  <c r="I132" i="11"/>
  <c r="BA132" i="11"/>
  <c r="BB132" i="11"/>
  <c r="H498" i="11"/>
  <c r="O88" i="11"/>
  <c r="R88" i="11"/>
  <c r="Q88" i="11"/>
  <c r="L89" i="11"/>
  <c r="K357" i="11"/>
  <c r="Q351" i="11"/>
  <c r="R351" i="11"/>
  <c r="R329" i="11"/>
  <c r="Q329" i="11"/>
  <c r="Q294" i="11"/>
  <c r="R294" i="11"/>
  <c r="Q278" i="11"/>
  <c r="R278" i="11"/>
  <c r="R271" i="11"/>
  <c r="Q271" i="11"/>
  <c r="G258" i="11"/>
  <c r="R258" i="11"/>
  <c r="Q258" i="11"/>
  <c r="G252" i="11"/>
  <c r="R252" i="11"/>
  <c r="Q252" i="11"/>
  <c r="J227" i="11"/>
  <c r="R227" i="11"/>
  <c r="Q227" i="11"/>
  <c r="M110" i="11"/>
  <c r="Q110" i="11"/>
  <c r="R110" i="11"/>
  <c r="N93" i="11"/>
  <c r="R93" i="11"/>
  <c r="Q93" i="11"/>
  <c r="N71" i="11"/>
  <c r="R71" i="11"/>
  <c r="Q71" i="11"/>
  <c r="R52" i="11"/>
  <c r="Q52" i="11"/>
  <c r="G350" i="11"/>
  <c r="Q350" i="11"/>
  <c r="R350" i="11"/>
  <c r="R333" i="11"/>
  <c r="Q333" i="11"/>
  <c r="R308" i="11"/>
  <c r="Q308" i="11"/>
  <c r="R295" i="11"/>
  <c r="Q295" i="11"/>
  <c r="H279" i="11"/>
  <c r="R279" i="11"/>
  <c r="Q279" i="11"/>
  <c r="N270" i="11"/>
  <c r="R270" i="11"/>
  <c r="Q270" i="11"/>
  <c r="R250" i="11"/>
  <c r="Q250" i="11"/>
  <c r="R242" i="11"/>
  <c r="Q242" i="11"/>
  <c r="J235" i="11"/>
  <c r="R235" i="11"/>
  <c r="Q235" i="11"/>
  <c r="R226" i="11"/>
  <c r="Q226" i="11"/>
  <c r="R220" i="11"/>
  <c r="Q220" i="11"/>
  <c r="R171" i="11"/>
  <c r="Q171" i="11"/>
  <c r="R163" i="11"/>
  <c r="Q163" i="11"/>
  <c r="K155" i="11"/>
  <c r="R155" i="11"/>
  <c r="Q155" i="11"/>
  <c r="Q147" i="11"/>
  <c r="R147" i="11"/>
  <c r="Q83" i="11"/>
  <c r="R83" i="11"/>
  <c r="N60" i="11"/>
  <c r="R60" i="11"/>
  <c r="Q60" i="11"/>
  <c r="J57" i="11"/>
  <c r="R57" i="11"/>
  <c r="Q57" i="11"/>
  <c r="M481" i="11"/>
  <c r="O181" i="11"/>
  <c r="R181" i="11"/>
  <c r="Q181" i="11"/>
  <c r="R223" i="11"/>
  <c r="Q223" i="11"/>
  <c r="O107" i="11"/>
  <c r="R107" i="11"/>
  <c r="Q107" i="11"/>
  <c r="O140" i="11"/>
  <c r="R140" i="11"/>
  <c r="Q140" i="11"/>
  <c r="O247" i="11"/>
  <c r="R247" i="11"/>
  <c r="Q247" i="11"/>
  <c r="R265" i="11"/>
  <c r="Q265" i="11"/>
  <c r="R311" i="11"/>
  <c r="Q311" i="11"/>
  <c r="R476" i="11"/>
  <c r="Q476" i="11"/>
  <c r="M497" i="11"/>
  <c r="R170" i="11"/>
  <c r="Q170" i="11"/>
  <c r="K287" i="11"/>
  <c r="J131" i="11"/>
  <c r="Q131" i="11"/>
  <c r="R131" i="11"/>
  <c r="R185" i="11"/>
  <c r="Q185" i="11"/>
  <c r="R324" i="11"/>
  <c r="Q324" i="11"/>
  <c r="J394" i="11"/>
  <c r="Q394" i="11"/>
  <c r="R394" i="11"/>
  <c r="H415" i="11"/>
  <c r="Q415" i="11"/>
  <c r="R415" i="11"/>
  <c r="M426" i="11"/>
  <c r="Q426" i="11"/>
  <c r="R426" i="11"/>
  <c r="J448" i="11"/>
  <c r="Q448" i="11"/>
  <c r="R448" i="11"/>
  <c r="G490" i="11"/>
  <c r="Q490" i="11"/>
  <c r="R490" i="11"/>
  <c r="Q500" i="11"/>
  <c r="R500" i="11"/>
  <c r="R149" i="11"/>
  <c r="Q149" i="11"/>
  <c r="J238" i="11"/>
  <c r="Q238" i="11"/>
  <c r="R238" i="11"/>
  <c r="R307" i="11"/>
  <c r="Q307" i="11"/>
  <c r="R397" i="11"/>
  <c r="Q397" i="11"/>
  <c r="R408" i="11"/>
  <c r="Q408" i="11"/>
  <c r="R429" i="11"/>
  <c r="Q429" i="11"/>
  <c r="R441" i="11"/>
  <c r="Q441" i="11"/>
  <c r="H451" i="11"/>
  <c r="R451" i="11"/>
  <c r="Q451" i="11"/>
  <c r="M464" i="11"/>
  <c r="R464" i="11"/>
  <c r="Q464" i="11"/>
  <c r="N496" i="11"/>
  <c r="R496" i="11"/>
  <c r="Q496" i="11"/>
  <c r="G506" i="11"/>
  <c r="Q506" i="11"/>
  <c r="R506" i="11"/>
  <c r="R221" i="11"/>
  <c r="Q221" i="11"/>
  <c r="N411" i="11"/>
  <c r="R411" i="11"/>
  <c r="Q411" i="11"/>
  <c r="M422" i="11"/>
  <c r="Q422" i="11"/>
  <c r="R422" i="11"/>
  <c r="H432" i="11"/>
  <c r="R432" i="11"/>
  <c r="Q432" i="11"/>
  <c r="G486" i="11"/>
  <c r="Q486" i="11"/>
  <c r="R486" i="11"/>
  <c r="R507" i="11"/>
  <c r="Q507" i="11"/>
  <c r="J214" i="11"/>
  <c r="R214" i="11"/>
  <c r="Q214" i="11"/>
  <c r="R165" i="11"/>
  <c r="Q165" i="11"/>
  <c r="R138" i="11"/>
  <c r="Q138" i="11"/>
  <c r="M491" i="11"/>
  <c r="Q491" i="11"/>
  <c r="R491" i="11"/>
  <c r="J483" i="11"/>
  <c r="R483" i="11"/>
  <c r="Q483" i="11"/>
  <c r="J475" i="11"/>
  <c r="R475" i="11"/>
  <c r="Q475" i="11"/>
  <c r="N467" i="11"/>
  <c r="R467" i="11"/>
  <c r="Q467" i="11"/>
  <c r="G459" i="11"/>
  <c r="Q459" i="11"/>
  <c r="R459" i="11"/>
  <c r="O444" i="11"/>
  <c r="R444" i="11"/>
  <c r="Q444" i="11"/>
  <c r="R377" i="11"/>
  <c r="Q377" i="11"/>
  <c r="M342" i="11"/>
  <c r="Q342" i="11"/>
  <c r="R342" i="11"/>
  <c r="R326" i="11"/>
  <c r="Q326" i="11"/>
  <c r="R306" i="11"/>
  <c r="Q306" i="11"/>
  <c r="H285" i="11"/>
  <c r="R285" i="11"/>
  <c r="Q285" i="11"/>
  <c r="O183" i="11"/>
  <c r="R183" i="11"/>
  <c r="Q183" i="11"/>
  <c r="O157" i="11"/>
  <c r="R157" i="11"/>
  <c r="Q157" i="11"/>
  <c r="R31" i="11"/>
  <c r="Q31" i="11"/>
  <c r="O385" i="11"/>
  <c r="O492" i="11"/>
  <c r="O447" i="11"/>
  <c r="Q447" i="11"/>
  <c r="R447" i="11"/>
  <c r="O376" i="11"/>
  <c r="R376" i="11"/>
  <c r="Q376" i="11"/>
  <c r="O420" i="11"/>
  <c r="R420" i="11"/>
  <c r="Q420" i="11"/>
  <c r="O502" i="11"/>
  <c r="Q502" i="11"/>
  <c r="R502" i="11"/>
  <c r="O114" i="11"/>
  <c r="G114" i="11"/>
  <c r="K114" i="11"/>
  <c r="M114" i="11"/>
  <c r="O269" i="11"/>
  <c r="K269" i="11"/>
  <c r="P249" i="11"/>
  <c r="L249" i="11"/>
  <c r="O199" i="11"/>
  <c r="N199" i="11"/>
  <c r="K199" i="11"/>
  <c r="P84" i="11"/>
  <c r="L84" i="11"/>
  <c r="P293" i="11"/>
  <c r="I293" i="11"/>
  <c r="BA293" i="11"/>
  <c r="BB293" i="11"/>
  <c r="H218" i="11"/>
  <c r="G218" i="11"/>
  <c r="O360" i="11"/>
  <c r="H360" i="11"/>
  <c r="M360" i="11"/>
  <c r="G360" i="11"/>
  <c r="O223" i="11"/>
  <c r="N223" i="11"/>
  <c r="M396" i="11"/>
  <c r="H396" i="11"/>
  <c r="O237" i="11"/>
  <c r="K237" i="11"/>
  <c r="O170" i="11"/>
  <c r="K170" i="11"/>
  <c r="P351" i="11"/>
  <c r="L351" i="11"/>
  <c r="L55" i="11"/>
  <c r="N153" i="11"/>
  <c r="M178" i="11"/>
  <c r="I88" i="11"/>
  <c r="BA88" i="11"/>
  <c r="BB88" i="11"/>
  <c r="I262" i="11"/>
  <c r="BA262" i="11"/>
  <c r="N360" i="11"/>
  <c r="I340" i="11"/>
  <c r="BA340" i="11"/>
  <c r="BB340" i="11"/>
  <c r="M199" i="11"/>
  <c r="I233" i="11"/>
  <c r="BA233" i="11"/>
  <c r="N277" i="11"/>
  <c r="N396" i="11"/>
  <c r="M286" i="11"/>
  <c r="M288" i="11"/>
  <c r="O355" i="11"/>
  <c r="M355" i="11"/>
  <c r="O261" i="11"/>
  <c r="J261" i="11"/>
  <c r="G261" i="11"/>
  <c r="P197" i="11"/>
  <c r="L197" i="11"/>
  <c r="O63" i="11"/>
  <c r="H63" i="11"/>
  <c r="J63" i="11"/>
  <c r="O254" i="11"/>
  <c r="G254" i="11"/>
  <c r="P223" i="11"/>
  <c r="L223" i="11"/>
  <c r="O216" i="11"/>
  <c r="G216" i="11"/>
  <c r="K216" i="11"/>
  <c r="O200" i="11"/>
  <c r="J200" i="11"/>
  <c r="O169" i="11"/>
  <c r="H169" i="11"/>
  <c r="O142" i="11"/>
  <c r="M142" i="11"/>
  <c r="N74" i="11"/>
  <c r="H74" i="11"/>
  <c r="G74" i="11"/>
  <c r="G232" i="11"/>
  <c r="O366" i="11"/>
  <c r="J366" i="11"/>
  <c r="H366" i="11"/>
  <c r="P385" i="11"/>
  <c r="L385" i="11"/>
  <c r="P258" i="11"/>
  <c r="L258" i="11"/>
  <c r="I258" i="11"/>
  <c r="BA258" i="11"/>
  <c r="BB258" i="11"/>
  <c r="O493" i="11"/>
  <c r="H493" i="11"/>
  <c r="O27" i="11"/>
  <c r="H27" i="11"/>
  <c r="N170" i="11"/>
  <c r="O215" i="11"/>
  <c r="N215" i="11"/>
  <c r="N292" i="11"/>
  <c r="G292" i="11"/>
  <c r="K292" i="11"/>
  <c r="M341" i="11"/>
  <c r="G341" i="11"/>
  <c r="K381" i="11"/>
  <c r="M381" i="11"/>
  <c r="O423" i="11"/>
  <c r="N423" i="11"/>
  <c r="P445" i="11"/>
  <c r="I445" i="11"/>
  <c r="BA445" i="11"/>
  <c r="O508" i="11"/>
  <c r="K508" i="11"/>
  <c r="O24" i="11"/>
  <c r="M24" i="11"/>
  <c r="P251" i="11"/>
  <c r="I251" i="11"/>
  <c r="BA251" i="11"/>
  <c r="J430" i="11"/>
  <c r="G430" i="11"/>
  <c r="O439" i="11"/>
  <c r="K439" i="11"/>
  <c r="G504" i="11"/>
  <c r="N504" i="11"/>
  <c r="O25" i="11"/>
  <c r="H25" i="11"/>
  <c r="G25" i="11"/>
  <c r="F15" i="11"/>
  <c r="P15" i="11"/>
  <c r="P264" i="11"/>
  <c r="I264" i="11"/>
  <c r="BA264" i="11"/>
  <c r="F16" i="11"/>
  <c r="P16" i="11"/>
  <c r="O469" i="11"/>
  <c r="H469" i="11"/>
  <c r="P397" i="11"/>
  <c r="I397" i="11"/>
  <c r="BA397" i="11"/>
  <c r="BB397" i="11"/>
  <c r="P346" i="11"/>
  <c r="L346" i="11"/>
  <c r="G27" i="11"/>
  <c r="K24" i="11"/>
  <c r="I55" i="11"/>
  <c r="BA55" i="11"/>
  <c r="M70" i="11"/>
  <c r="M170" i="11"/>
  <c r="G121" i="11"/>
  <c r="H232" i="11"/>
  <c r="J360" i="11"/>
  <c r="M462" i="11"/>
  <c r="J493" i="11"/>
  <c r="N105" i="11"/>
  <c r="J194" i="11"/>
  <c r="K218" i="11"/>
  <c r="M232" i="11"/>
  <c r="L308" i="11"/>
  <c r="N317" i="11"/>
  <c r="N393" i="11"/>
  <c r="M406" i="11"/>
  <c r="M423" i="11"/>
  <c r="I175" i="11"/>
  <c r="BA175" i="11"/>
  <c r="J199" i="11"/>
  <c r="M211" i="11"/>
  <c r="H237" i="11"/>
  <c r="K257" i="11"/>
  <c r="G269" i="11"/>
  <c r="G317" i="11"/>
  <c r="J504" i="11"/>
  <c r="L102" i="11"/>
  <c r="H274" i="11"/>
  <c r="G439" i="11"/>
  <c r="L370" i="11"/>
  <c r="N363" i="11"/>
  <c r="M438" i="11"/>
  <c r="N254" i="11"/>
  <c r="H383" i="11"/>
  <c r="H419" i="11"/>
  <c r="M371" i="11"/>
  <c r="I51" i="11"/>
  <c r="BA51" i="11"/>
  <c r="M74" i="11"/>
  <c r="I223" i="11"/>
  <c r="BA223" i="11"/>
  <c r="BB223" i="11"/>
  <c r="L311" i="11"/>
  <c r="G477" i="11"/>
  <c r="L349" i="11"/>
  <c r="G456" i="11"/>
  <c r="K188" i="11"/>
  <c r="J469" i="11"/>
  <c r="I351" i="11"/>
  <c r="BA351" i="11"/>
  <c r="P52" i="11"/>
  <c r="L52" i="11"/>
  <c r="N232" i="11"/>
  <c r="I385" i="11"/>
  <c r="BA385" i="11"/>
  <c r="O409" i="11"/>
  <c r="H409" i="11"/>
  <c r="M409" i="11"/>
  <c r="J423" i="11"/>
  <c r="M449" i="11"/>
  <c r="K105" i="11"/>
  <c r="O233" i="11"/>
  <c r="J233" i="11"/>
  <c r="H233" i="11"/>
  <c r="P22" i="11"/>
  <c r="I22" i="11"/>
  <c r="BA22" i="11"/>
  <c r="G340" i="11"/>
  <c r="N340" i="11"/>
  <c r="O375" i="11"/>
  <c r="G375" i="11"/>
  <c r="N185" i="11"/>
  <c r="K185" i="11"/>
  <c r="P225" i="11"/>
  <c r="L225" i="11"/>
  <c r="H324" i="11"/>
  <c r="M324" i="11"/>
  <c r="K324" i="11"/>
  <c r="P383" i="11"/>
  <c r="I383" i="11"/>
  <c r="BA383" i="11"/>
  <c r="BB383" i="11"/>
  <c r="O21" i="11"/>
  <c r="F11" i="11"/>
  <c r="G149" i="11"/>
  <c r="N149" i="11"/>
  <c r="H397" i="11"/>
  <c r="K397" i="11"/>
  <c r="M408" i="11"/>
  <c r="K408" i="11"/>
  <c r="O429" i="11"/>
  <c r="K429" i="11"/>
  <c r="O221" i="11"/>
  <c r="M221" i="11"/>
  <c r="J221" i="11"/>
  <c r="N27" i="11"/>
  <c r="G24" i="11"/>
  <c r="G21" i="11"/>
  <c r="G26" i="11"/>
  <c r="I52" i="11"/>
  <c r="BA52" i="11"/>
  <c r="J78" i="11"/>
  <c r="K63" i="11"/>
  <c r="H70" i="11"/>
  <c r="K74" i="11"/>
  <c r="K149" i="11"/>
  <c r="G174" i="11"/>
  <c r="L64" i="11"/>
  <c r="I197" i="11"/>
  <c r="BA197" i="11"/>
  <c r="BB197" i="11"/>
  <c r="H200" i="11"/>
  <c r="K215" i="11"/>
  <c r="J237" i="11"/>
  <c r="G257" i="11"/>
  <c r="L293" i="11"/>
  <c r="K327" i="11"/>
  <c r="M394" i="11"/>
  <c r="M430" i="11"/>
  <c r="M456" i="11"/>
  <c r="N464" i="11"/>
  <c r="H472" i="11"/>
  <c r="M488" i="11"/>
  <c r="H504" i="11"/>
  <c r="L68" i="11"/>
  <c r="J105" i="11"/>
  <c r="J142" i="11"/>
  <c r="J188" i="11"/>
  <c r="K211" i="11"/>
  <c r="M233" i="11"/>
  <c r="N249" i="11"/>
  <c r="L264" i="11"/>
  <c r="I308" i="11"/>
  <c r="BA308" i="11"/>
  <c r="N366" i="11"/>
  <c r="J393" i="11"/>
  <c r="M169" i="11"/>
  <c r="I185" i="11"/>
  <c r="BA185" i="11"/>
  <c r="J229" i="11"/>
  <c r="M291" i="11"/>
  <c r="J327" i="11"/>
  <c r="K449" i="11"/>
  <c r="N472" i="11"/>
  <c r="I102" i="11"/>
  <c r="BA102" i="11"/>
  <c r="G132" i="11"/>
  <c r="M366" i="11"/>
  <c r="K396" i="11"/>
  <c r="N238" i="11"/>
  <c r="J334" i="11"/>
  <c r="L413" i="11"/>
  <c r="M363" i="11"/>
  <c r="N426" i="11"/>
  <c r="M254" i="11"/>
  <c r="M415" i="11"/>
  <c r="I487" i="11"/>
  <c r="BA487" i="11"/>
  <c r="BB487" i="11"/>
  <c r="I39" i="11"/>
  <c r="BA39" i="11"/>
  <c r="BB39" i="11"/>
  <c r="H149" i="11"/>
  <c r="I219" i="11"/>
  <c r="BA219" i="11"/>
  <c r="J421" i="11"/>
  <c r="L227" i="11"/>
  <c r="J292" i="11"/>
  <c r="M340" i="11"/>
  <c r="M496" i="11"/>
  <c r="K224" i="11"/>
  <c r="K394" i="11"/>
  <c r="N394" i="11"/>
  <c r="N70" i="11"/>
  <c r="M333" i="11"/>
  <c r="N333" i="11"/>
  <c r="G323" i="11"/>
  <c r="O49" i="11"/>
  <c r="H49" i="11"/>
  <c r="O212" i="11"/>
  <c r="N212" i="11"/>
  <c r="G212" i="11"/>
  <c r="P296" i="11"/>
  <c r="L296" i="11"/>
  <c r="P392" i="11"/>
  <c r="L392" i="11"/>
  <c r="P41" i="11"/>
  <c r="L41" i="11"/>
  <c r="H120" i="11"/>
  <c r="J120" i="11"/>
  <c r="P202" i="11"/>
  <c r="L202" i="11"/>
  <c r="P268" i="11"/>
  <c r="I268" i="11"/>
  <c r="BA268" i="11"/>
  <c r="O390" i="11"/>
  <c r="G390" i="11"/>
  <c r="J476" i="11"/>
  <c r="G476" i="11"/>
  <c r="J378" i="11"/>
  <c r="N378" i="11"/>
  <c r="M378" i="11"/>
  <c r="P333" i="11"/>
  <c r="L333" i="11"/>
  <c r="O165" i="11"/>
  <c r="M165" i="11"/>
  <c r="P403" i="11"/>
  <c r="I403" i="11"/>
  <c r="BA403" i="11"/>
  <c r="O377" i="11"/>
  <c r="K377" i="11"/>
  <c r="O326" i="11"/>
  <c r="M326" i="11"/>
  <c r="N326" i="11"/>
  <c r="J326" i="11"/>
  <c r="H183" i="11"/>
  <c r="L127" i="11"/>
  <c r="I436" i="11"/>
  <c r="BA436" i="11"/>
  <c r="L419" i="11"/>
  <c r="P504" i="11"/>
  <c r="L504" i="11"/>
  <c r="F12" i="11"/>
  <c r="P12" i="11"/>
  <c r="L27" i="11"/>
  <c r="P440" i="11"/>
  <c r="L440" i="11"/>
  <c r="O482" i="11"/>
  <c r="H482" i="11"/>
  <c r="P444" i="11"/>
  <c r="L444" i="11"/>
  <c r="P488" i="11"/>
  <c r="I488" i="11"/>
  <c r="BA488" i="11"/>
  <c r="BB488" i="11"/>
  <c r="P506" i="11"/>
  <c r="L506" i="11"/>
  <c r="O473" i="11"/>
  <c r="H473" i="11"/>
  <c r="P417" i="11"/>
  <c r="L417" i="11"/>
  <c r="K300" i="11"/>
  <c r="G300" i="11"/>
  <c r="P177" i="11"/>
  <c r="I177" i="11"/>
  <c r="BA177" i="11"/>
  <c r="O434" i="11"/>
  <c r="J434" i="11"/>
  <c r="M434" i="11"/>
  <c r="H434" i="11"/>
  <c r="G434" i="11"/>
  <c r="K434" i="11"/>
  <c r="O131" i="11"/>
  <c r="K131" i="11"/>
  <c r="M131" i="11"/>
  <c r="G131" i="11"/>
  <c r="N131" i="11"/>
  <c r="H131" i="11"/>
  <c r="O358" i="11"/>
  <c r="G358" i="11"/>
  <c r="O448" i="11"/>
  <c r="K448" i="11"/>
  <c r="M448" i="11"/>
  <c r="N448" i="11"/>
  <c r="G448" i="11"/>
  <c r="P332" i="11"/>
  <c r="L332" i="11"/>
  <c r="I332" i="11"/>
  <c r="BA332" i="11"/>
  <c r="P363" i="11"/>
  <c r="I363" i="11"/>
  <c r="BA363" i="11"/>
  <c r="P497" i="11"/>
  <c r="L497" i="11"/>
  <c r="L210" i="11"/>
  <c r="P210" i="11"/>
  <c r="I210" i="11"/>
  <c r="BA210" i="11"/>
  <c r="G328" i="11"/>
  <c r="O328" i="11"/>
  <c r="M328" i="11"/>
  <c r="J328" i="11"/>
  <c r="K328" i="11"/>
  <c r="H328" i="11"/>
  <c r="O398" i="11"/>
  <c r="J398" i="11"/>
  <c r="M398" i="11"/>
  <c r="G398" i="11"/>
  <c r="N398" i="11"/>
  <c r="K398" i="11"/>
  <c r="P173" i="11"/>
  <c r="L173" i="11"/>
  <c r="O477" i="11"/>
  <c r="N477" i="11"/>
  <c r="J477" i="11"/>
  <c r="M477" i="11"/>
  <c r="N461" i="11"/>
  <c r="O461" i="11"/>
  <c r="G461" i="11"/>
  <c r="M461" i="11"/>
  <c r="J461" i="11"/>
  <c r="K461" i="11"/>
  <c r="H461" i="11"/>
  <c r="P136" i="11"/>
  <c r="I136" i="11"/>
  <c r="BA136" i="11"/>
  <c r="I173" i="11"/>
  <c r="BA173" i="11"/>
  <c r="BB173" i="11"/>
  <c r="K477" i="11"/>
  <c r="H398" i="11"/>
  <c r="H448" i="11"/>
  <c r="L136" i="11"/>
  <c r="P490" i="11"/>
  <c r="I490" i="11"/>
  <c r="BA490" i="11"/>
  <c r="L490" i="11"/>
  <c r="P94" i="11"/>
  <c r="L94" i="11"/>
  <c r="I94" i="11"/>
  <c r="BA94" i="11"/>
  <c r="L478" i="11"/>
  <c r="P478" i="11"/>
  <c r="I478" i="11"/>
  <c r="BA478" i="11"/>
  <c r="BB478" i="11"/>
  <c r="G417" i="11"/>
  <c r="O417" i="11"/>
  <c r="H417" i="11"/>
  <c r="J417" i="11"/>
  <c r="M417" i="11"/>
  <c r="L462" i="11"/>
  <c r="P462" i="11"/>
  <c r="I462" i="11"/>
  <c r="BA462" i="11"/>
  <c r="BB462" i="11"/>
  <c r="O484" i="11"/>
  <c r="K484" i="11"/>
  <c r="N484" i="11"/>
  <c r="O500" i="11"/>
  <c r="M500" i="11"/>
  <c r="J500" i="11"/>
  <c r="G500" i="11"/>
  <c r="N500" i="11"/>
  <c r="H500" i="11"/>
  <c r="O441" i="11"/>
  <c r="H441" i="11"/>
  <c r="N441" i="11"/>
  <c r="J441" i="11"/>
  <c r="K441" i="11"/>
  <c r="M330" i="11"/>
  <c r="O330" i="11"/>
  <c r="G330" i="11"/>
  <c r="K330" i="11"/>
  <c r="H330" i="11"/>
  <c r="N330" i="11"/>
  <c r="L465" i="11"/>
  <c r="P465" i="11"/>
  <c r="I465" i="11"/>
  <c r="BA465" i="11"/>
  <c r="BB465" i="11"/>
  <c r="P246" i="11"/>
  <c r="L246" i="11"/>
  <c r="P310" i="11"/>
  <c r="I310" i="11"/>
  <c r="BA310" i="11"/>
  <c r="L310" i="11"/>
  <c r="L363" i="11"/>
  <c r="P421" i="11"/>
  <c r="L421" i="11"/>
  <c r="I421" i="11"/>
  <c r="BA421" i="11"/>
  <c r="P404" i="11"/>
  <c r="L404" i="11"/>
  <c r="L179" i="11"/>
  <c r="P179" i="11"/>
  <c r="I179" i="11"/>
  <c r="BA179" i="11"/>
  <c r="L424" i="11"/>
  <c r="P424" i="11"/>
  <c r="I424" i="11"/>
  <c r="BA424" i="11"/>
  <c r="BB424" i="11"/>
  <c r="I246" i="11"/>
  <c r="BA246" i="11"/>
  <c r="K417" i="11"/>
  <c r="N434" i="11"/>
  <c r="O108" i="11"/>
  <c r="K108" i="11"/>
  <c r="J108" i="11"/>
  <c r="O96" i="11"/>
  <c r="N96" i="11"/>
  <c r="H96" i="11"/>
  <c r="M96" i="11"/>
  <c r="K96" i="11"/>
  <c r="G96" i="11"/>
  <c r="J96" i="11"/>
  <c r="J82" i="11"/>
  <c r="O82" i="11"/>
  <c r="K82" i="11"/>
  <c r="N82" i="11"/>
  <c r="P61" i="11"/>
  <c r="L61" i="11"/>
  <c r="I61" i="11"/>
  <c r="BA61" i="11"/>
  <c r="O53" i="11"/>
  <c r="G53" i="11"/>
  <c r="N53" i="11"/>
  <c r="K53" i="11"/>
  <c r="H53" i="11"/>
  <c r="J53" i="11"/>
  <c r="P38" i="11"/>
  <c r="L38" i="11"/>
  <c r="I38" i="11"/>
  <c r="BA38" i="11"/>
  <c r="BB38" i="11"/>
  <c r="I95" i="11"/>
  <c r="BA95" i="11"/>
  <c r="P95" i="11"/>
  <c r="L95" i="11"/>
  <c r="O90" i="11"/>
  <c r="G90" i="11"/>
  <c r="K90" i="11"/>
  <c r="O84" i="11"/>
  <c r="H84" i="11"/>
  <c r="N84" i="11"/>
  <c r="P78" i="11"/>
  <c r="I78" i="11"/>
  <c r="BA78" i="11"/>
  <c r="L78" i="11"/>
  <c r="P60" i="11"/>
  <c r="I60" i="11"/>
  <c r="BA60" i="11"/>
  <c r="BB60" i="11"/>
  <c r="L60" i="11"/>
  <c r="O39" i="11"/>
  <c r="M39" i="11"/>
  <c r="J39" i="11"/>
  <c r="K39" i="11"/>
  <c r="P32" i="11"/>
  <c r="L32" i="11"/>
  <c r="P47" i="11"/>
  <c r="L47" i="11"/>
  <c r="P74" i="11"/>
  <c r="L74" i="11"/>
  <c r="P366" i="11"/>
  <c r="I366" i="11"/>
  <c r="BA366" i="11"/>
  <c r="BB366" i="11"/>
  <c r="P360" i="11"/>
  <c r="L360" i="11"/>
  <c r="O351" i="11"/>
  <c r="G351" i="11"/>
  <c r="M351" i="11"/>
  <c r="H351" i="11"/>
  <c r="J351" i="11"/>
  <c r="N351" i="11"/>
  <c r="P343" i="11"/>
  <c r="I343" i="11"/>
  <c r="BA343" i="11"/>
  <c r="L343" i="11"/>
  <c r="P335" i="11"/>
  <c r="L335" i="11"/>
  <c r="I335" i="11"/>
  <c r="BA335" i="11"/>
  <c r="J329" i="11"/>
  <c r="O329" i="11"/>
  <c r="H329" i="11"/>
  <c r="G329" i="11"/>
  <c r="K329" i="11"/>
  <c r="M329" i="11"/>
  <c r="P313" i="11"/>
  <c r="L313" i="11"/>
  <c r="I313" i="11"/>
  <c r="BA313" i="11"/>
  <c r="O294" i="11"/>
  <c r="H294" i="11"/>
  <c r="K294" i="11"/>
  <c r="M294" i="11"/>
  <c r="J294" i="11"/>
  <c r="N294" i="11"/>
  <c r="O278" i="11"/>
  <c r="H278" i="11"/>
  <c r="M278" i="11"/>
  <c r="K278" i="11"/>
  <c r="J278" i="11"/>
  <c r="N278" i="11"/>
  <c r="K271" i="11"/>
  <c r="O271" i="11"/>
  <c r="G271" i="11"/>
  <c r="J271" i="11"/>
  <c r="M271" i="11"/>
  <c r="N271" i="11"/>
  <c r="H271" i="11"/>
  <c r="O258" i="11"/>
  <c r="K258" i="11"/>
  <c r="H258" i="11"/>
  <c r="N258" i="11"/>
  <c r="M258" i="11"/>
  <c r="J258" i="11"/>
  <c r="O252" i="11"/>
  <c r="H252" i="11"/>
  <c r="N252" i="11"/>
  <c r="K252" i="11"/>
  <c r="J252" i="11"/>
  <c r="G227" i="11"/>
  <c r="O227" i="11"/>
  <c r="N227" i="11"/>
  <c r="H227" i="11"/>
  <c r="M227" i="11"/>
  <c r="K227" i="11"/>
  <c r="P208" i="11"/>
  <c r="L208" i="11"/>
  <c r="I208" i="11"/>
  <c r="BA208" i="11"/>
  <c r="P186" i="11"/>
  <c r="I186" i="11"/>
  <c r="BA186" i="11"/>
  <c r="P124" i="11"/>
  <c r="I124" i="11"/>
  <c r="BA124" i="11"/>
  <c r="L124" i="11"/>
  <c r="O110" i="11"/>
  <c r="K110" i="11"/>
  <c r="J110" i="11"/>
  <c r="H110" i="11"/>
  <c r="N110" i="11"/>
  <c r="O93" i="11"/>
  <c r="J93" i="11"/>
  <c r="K93" i="11"/>
  <c r="H93" i="11"/>
  <c r="M93" i="11"/>
  <c r="O71" i="11"/>
  <c r="M71" i="11"/>
  <c r="G71" i="11"/>
  <c r="K71" i="11"/>
  <c r="H71" i="11"/>
  <c r="J71" i="11"/>
  <c r="O52" i="11"/>
  <c r="H52" i="11"/>
  <c r="G52" i="11"/>
  <c r="N52" i="11"/>
  <c r="K52" i="11"/>
  <c r="M52" i="11"/>
  <c r="P29" i="11"/>
  <c r="I29" i="11"/>
  <c r="BA29" i="11"/>
  <c r="L29" i="11"/>
  <c r="P375" i="11"/>
  <c r="L375" i="11"/>
  <c r="P367" i="11"/>
  <c r="I367" i="11"/>
  <c r="BA367" i="11"/>
  <c r="L367" i="11"/>
  <c r="P357" i="11"/>
  <c r="I357" i="11"/>
  <c r="BA357" i="11"/>
  <c r="BB357" i="11"/>
  <c r="L357" i="11"/>
  <c r="O350" i="11"/>
  <c r="M350" i="11"/>
  <c r="H350" i="11"/>
  <c r="K350" i="11"/>
  <c r="N350" i="11"/>
  <c r="O333" i="11"/>
  <c r="K333" i="11"/>
  <c r="J333" i="11"/>
  <c r="H333" i="11"/>
  <c r="G333" i="11"/>
  <c r="P324" i="11"/>
  <c r="L324" i="11"/>
  <c r="O308" i="11"/>
  <c r="M308" i="11"/>
  <c r="G308" i="11"/>
  <c r="J308" i="11"/>
  <c r="O295" i="11"/>
  <c r="H295" i="11"/>
  <c r="J295" i="11"/>
  <c r="N295" i="11"/>
  <c r="K295" i="11"/>
  <c r="G295" i="11"/>
  <c r="O279" i="11"/>
  <c r="J279" i="11"/>
  <c r="M279" i="11"/>
  <c r="N279" i="11"/>
  <c r="G279" i="11"/>
  <c r="K279" i="11"/>
  <c r="O270" i="11"/>
  <c r="H270" i="11"/>
  <c r="G270" i="11"/>
  <c r="J270" i="11"/>
  <c r="K270" i="11"/>
  <c r="M270" i="11"/>
  <c r="O250" i="11"/>
  <c r="K250" i="11"/>
  <c r="N250" i="11"/>
  <c r="J250" i="11"/>
  <c r="O242" i="11"/>
  <c r="K242" i="11"/>
  <c r="M242" i="11"/>
  <c r="N242" i="11"/>
  <c r="G242" i="11"/>
  <c r="J242" i="11"/>
  <c r="H235" i="11"/>
  <c r="O235" i="11"/>
  <c r="M235" i="11"/>
  <c r="K235" i="11"/>
  <c r="N235" i="11"/>
  <c r="O226" i="11"/>
  <c r="K226" i="11"/>
  <c r="G226" i="11"/>
  <c r="H226" i="11"/>
  <c r="O220" i="11"/>
  <c r="G220" i="11"/>
  <c r="N220" i="11"/>
  <c r="K220" i="11"/>
  <c r="J220" i="11"/>
  <c r="M220" i="11"/>
  <c r="P212" i="11"/>
  <c r="I212" i="11"/>
  <c r="BA212" i="11"/>
  <c r="BB212" i="11"/>
  <c r="L212" i="11"/>
  <c r="P205" i="11"/>
  <c r="L205" i="11"/>
  <c r="P187" i="11"/>
  <c r="I187" i="11"/>
  <c r="BA187" i="11"/>
  <c r="L187" i="11"/>
  <c r="O171" i="11"/>
  <c r="N171" i="11"/>
  <c r="J171" i="11"/>
  <c r="K171" i="11"/>
  <c r="H171" i="11"/>
  <c r="O163" i="11"/>
  <c r="M163" i="11"/>
  <c r="K163" i="11"/>
  <c r="J163" i="11"/>
  <c r="G163" i="11"/>
  <c r="N163" i="11"/>
  <c r="O155" i="11"/>
  <c r="N155" i="11"/>
  <c r="M155" i="11"/>
  <c r="J155" i="11"/>
  <c r="G155" i="11"/>
  <c r="O147" i="11"/>
  <c r="K147" i="11"/>
  <c r="J147" i="11"/>
  <c r="M147" i="11"/>
  <c r="G147" i="11"/>
  <c r="P135" i="11"/>
  <c r="L135" i="11"/>
  <c r="I135" i="11"/>
  <c r="BA135" i="11"/>
  <c r="P119" i="11"/>
  <c r="I119" i="11"/>
  <c r="BA119" i="11"/>
  <c r="L119" i="11"/>
  <c r="O83" i="11"/>
  <c r="H83" i="11"/>
  <c r="J83" i="11"/>
  <c r="G83" i="11"/>
  <c r="N83" i="11"/>
  <c r="M83" i="11"/>
  <c r="O60" i="11"/>
  <c r="K60" i="11"/>
  <c r="H60" i="11"/>
  <c r="J60" i="11"/>
  <c r="M60" i="11"/>
  <c r="G60" i="11"/>
  <c r="O57" i="11"/>
  <c r="G57" i="11"/>
  <c r="M57" i="11"/>
  <c r="K57" i="11"/>
  <c r="H57" i="11"/>
  <c r="N57" i="11"/>
  <c r="O303" i="11"/>
  <c r="H303" i="11"/>
  <c r="J303" i="11"/>
  <c r="N303" i="11"/>
  <c r="K303" i="11"/>
  <c r="G303" i="11"/>
  <c r="P456" i="11"/>
  <c r="L456" i="11"/>
  <c r="K500" i="11"/>
  <c r="N328" i="11"/>
  <c r="P485" i="11"/>
  <c r="L485" i="11"/>
  <c r="I485" i="11"/>
  <c r="BA485" i="11"/>
  <c r="BB485" i="11"/>
  <c r="O452" i="11"/>
  <c r="K452" i="11"/>
  <c r="M452" i="11"/>
  <c r="G452" i="11"/>
  <c r="J452" i="11"/>
  <c r="H452" i="11"/>
  <c r="N452" i="11"/>
  <c r="O109" i="11"/>
  <c r="J109" i="11"/>
  <c r="N109" i="11"/>
  <c r="G109" i="11"/>
  <c r="O359" i="11"/>
  <c r="J359" i="11"/>
  <c r="K359" i="11"/>
  <c r="L432" i="11"/>
  <c r="P432" i="11"/>
  <c r="I432" i="11"/>
  <c r="BA432" i="11"/>
  <c r="BB432" i="11"/>
  <c r="O371" i="11"/>
  <c r="K371" i="11"/>
  <c r="J371" i="11"/>
  <c r="P358" i="11"/>
  <c r="L358" i="11"/>
  <c r="O349" i="11"/>
  <c r="M349" i="11"/>
  <c r="O334" i="11"/>
  <c r="M334" i="11"/>
  <c r="P301" i="11"/>
  <c r="L301" i="11"/>
  <c r="P164" i="11"/>
  <c r="I164" i="11"/>
  <c r="BA164" i="11"/>
  <c r="O121" i="11"/>
  <c r="M121" i="11"/>
  <c r="P108" i="11"/>
  <c r="I108" i="11"/>
  <c r="BA108" i="11"/>
  <c r="BB108" i="11"/>
  <c r="O383" i="11"/>
  <c r="G383" i="11"/>
  <c r="M383" i="11"/>
  <c r="O257" i="11"/>
  <c r="M257" i="11"/>
  <c r="P240" i="11"/>
  <c r="L240" i="11"/>
  <c r="O224" i="11"/>
  <c r="G224" i="11"/>
  <c r="J224" i="11"/>
  <c r="H224" i="11"/>
  <c r="O218" i="11"/>
  <c r="M218" i="11"/>
  <c r="G211" i="11"/>
  <c r="O211" i="11"/>
  <c r="O178" i="11"/>
  <c r="J178" i="11"/>
  <c r="P170" i="11"/>
  <c r="L170" i="11"/>
  <c r="O153" i="11"/>
  <c r="K153" i="11"/>
  <c r="O132" i="11"/>
  <c r="H132" i="11"/>
  <c r="P73" i="11"/>
  <c r="L73" i="11"/>
  <c r="O288" i="11"/>
  <c r="J288" i="11"/>
  <c r="O425" i="11"/>
  <c r="J425" i="11"/>
  <c r="O485" i="11"/>
  <c r="M485" i="11"/>
  <c r="K240" i="11"/>
  <c r="O240" i="11"/>
  <c r="H240" i="11"/>
  <c r="O289" i="11"/>
  <c r="N289" i="11"/>
  <c r="H289" i="11"/>
  <c r="O406" i="11"/>
  <c r="K406" i="11"/>
  <c r="O462" i="11"/>
  <c r="J462" i="11"/>
  <c r="K462" i="11"/>
  <c r="O488" i="11"/>
  <c r="K488" i="11"/>
  <c r="N488" i="11"/>
  <c r="P77" i="11"/>
  <c r="I77" i="11"/>
  <c r="BA77" i="11"/>
  <c r="O120" i="11"/>
  <c r="M120" i="11"/>
  <c r="P250" i="11"/>
  <c r="I250" i="11"/>
  <c r="BA250" i="11"/>
  <c r="H283" i="11"/>
  <c r="O283" i="11"/>
  <c r="O301" i="11"/>
  <c r="K301" i="11"/>
  <c r="O311" i="11"/>
  <c r="G311" i="11"/>
  <c r="H368" i="11"/>
  <c r="O368" i="11"/>
  <c r="N368" i="11"/>
  <c r="O410" i="11"/>
  <c r="G410" i="11"/>
  <c r="J433" i="11"/>
  <c r="O433" i="11"/>
  <c r="K433" i="11"/>
  <c r="O501" i="11"/>
  <c r="H501" i="11"/>
  <c r="M23" i="11"/>
  <c r="O23" i="11"/>
  <c r="I172" i="11"/>
  <c r="BA172" i="11"/>
  <c r="P172" i="11"/>
  <c r="P190" i="11"/>
  <c r="I190" i="11"/>
  <c r="BA190" i="11"/>
  <c r="BB190" i="11"/>
  <c r="O291" i="11"/>
  <c r="J291" i="11"/>
  <c r="P365" i="11"/>
  <c r="I365" i="11"/>
  <c r="BA365" i="11"/>
  <c r="L474" i="11"/>
  <c r="P474" i="11"/>
  <c r="L395" i="11"/>
  <c r="P395" i="11"/>
  <c r="I174" i="11"/>
  <c r="BA174" i="11"/>
  <c r="P174" i="11"/>
  <c r="P256" i="11"/>
  <c r="I256" i="11"/>
  <c r="BA256" i="11"/>
  <c r="O292" i="11"/>
  <c r="M292" i="11"/>
  <c r="I317" i="11"/>
  <c r="BA317" i="11"/>
  <c r="BB317" i="11"/>
  <c r="P317" i="11"/>
  <c r="O341" i="11"/>
  <c r="H341" i="11"/>
  <c r="O381" i="11"/>
  <c r="H381" i="11"/>
  <c r="G381" i="11"/>
  <c r="O391" i="11"/>
  <c r="H391" i="11"/>
  <c r="O402" i="11"/>
  <c r="J402" i="11"/>
  <c r="O456" i="11"/>
  <c r="J456" i="11"/>
  <c r="O466" i="11"/>
  <c r="H466" i="11"/>
  <c r="P476" i="11"/>
  <c r="L476" i="11"/>
  <c r="E11" i="11"/>
  <c r="AZ11" i="11"/>
  <c r="P43" i="11"/>
  <c r="L43" i="11"/>
  <c r="P134" i="11"/>
  <c r="L134" i="11"/>
  <c r="O187" i="11"/>
  <c r="K187" i="11"/>
  <c r="P267" i="11"/>
  <c r="I267" i="11"/>
  <c r="BA267" i="11"/>
  <c r="I299" i="11"/>
  <c r="BA299" i="11"/>
  <c r="BB299" i="11"/>
  <c r="P299" i="11"/>
  <c r="O327" i="11"/>
  <c r="H327" i="11"/>
  <c r="O369" i="11"/>
  <c r="H369" i="11"/>
  <c r="P384" i="11"/>
  <c r="I384" i="11"/>
  <c r="BA384" i="11"/>
  <c r="BB384" i="11"/>
  <c r="P394" i="11"/>
  <c r="I394" i="11"/>
  <c r="BA394" i="11"/>
  <c r="BB394" i="11"/>
  <c r="O405" i="11"/>
  <c r="K405" i="11"/>
  <c r="N405" i="11"/>
  <c r="G416" i="11"/>
  <c r="O416" i="11"/>
  <c r="H416" i="11"/>
  <c r="P438" i="11"/>
  <c r="L438" i="11"/>
  <c r="P461" i="11"/>
  <c r="I461" i="11"/>
  <c r="BA461" i="11"/>
  <c r="BB461" i="11"/>
  <c r="O472" i="11"/>
  <c r="J472" i="11"/>
  <c r="P493" i="11"/>
  <c r="I493" i="11"/>
  <c r="BA493" i="11"/>
  <c r="BB493" i="11"/>
  <c r="P503" i="11"/>
  <c r="I503" i="11"/>
  <c r="BA503" i="11"/>
  <c r="BB503" i="11"/>
  <c r="E15" i="11"/>
  <c r="AZ15" i="11"/>
  <c r="O387" i="11"/>
  <c r="M387" i="11"/>
  <c r="P408" i="11"/>
  <c r="I408" i="11"/>
  <c r="BA408" i="11"/>
  <c r="BB408" i="11"/>
  <c r="O419" i="11"/>
  <c r="G419" i="11"/>
  <c r="N419" i="11"/>
  <c r="H430" i="11"/>
  <c r="O430" i="11"/>
  <c r="P483" i="11"/>
  <c r="L483" i="11"/>
  <c r="K494" i="11"/>
  <c r="O494" i="11"/>
  <c r="J494" i="11"/>
  <c r="O504" i="11"/>
  <c r="K504" i="11"/>
  <c r="O194" i="11"/>
  <c r="K194" i="11"/>
  <c r="P146" i="11"/>
  <c r="L146" i="11"/>
  <c r="P28" i="11"/>
  <c r="L28" i="11"/>
  <c r="P502" i="11"/>
  <c r="L502" i="11"/>
  <c r="I453" i="11"/>
  <c r="BA453" i="11"/>
  <c r="BB453" i="11"/>
  <c r="P453" i="11"/>
  <c r="O446" i="11"/>
  <c r="H446" i="11"/>
  <c r="J446" i="11"/>
  <c r="O438" i="11"/>
  <c r="G438" i="11"/>
  <c r="P429" i="11"/>
  <c r="I429" i="11"/>
  <c r="BA429" i="11"/>
  <c r="BB429" i="11"/>
  <c r="P405" i="11"/>
  <c r="L405" i="11"/>
  <c r="P389" i="11"/>
  <c r="L389" i="11"/>
  <c r="L379" i="11"/>
  <c r="P379" i="11"/>
  <c r="P362" i="11"/>
  <c r="L362" i="11"/>
  <c r="P269" i="11"/>
  <c r="L269" i="11"/>
  <c r="O249" i="11"/>
  <c r="J249" i="11"/>
  <c r="O208" i="11"/>
  <c r="J208" i="11"/>
  <c r="H208" i="11"/>
  <c r="O46" i="11"/>
  <c r="K46" i="11"/>
  <c r="G23" i="11"/>
  <c r="H23" i="11"/>
  <c r="N24" i="11"/>
  <c r="J25" i="11"/>
  <c r="N114" i="11"/>
  <c r="J153" i="11"/>
  <c r="K228" i="11"/>
  <c r="K49" i="11"/>
  <c r="G120" i="11"/>
  <c r="I166" i="11"/>
  <c r="BA166" i="11"/>
  <c r="K249" i="11"/>
  <c r="J269" i="11"/>
  <c r="I341" i="11"/>
  <c r="BA341" i="11"/>
  <c r="BB341" i="11"/>
  <c r="N381" i="11"/>
  <c r="N402" i="11"/>
  <c r="J416" i="11"/>
  <c r="I426" i="11"/>
  <c r="BA426" i="11"/>
  <c r="M446" i="11"/>
  <c r="K466" i="11"/>
  <c r="H188" i="11"/>
  <c r="J218" i="11"/>
  <c r="G229" i="11"/>
  <c r="K234" i="11"/>
  <c r="M249" i="11"/>
  <c r="N269" i="11"/>
  <c r="G277" i="11"/>
  <c r="L292" i="11"/>
  <c r="N349" i="11"/>
  <c r="G402" i="11"/>
  <c r="M439" i="11"/>
  <c r="N446" i="11"/>
  <c r="M466" i="11"/>
  <c r="K493" i="11"/>
  <c r="H508" i="11"/>
  <c r="N132" i="11"/>
  <c r="L175" i="11"/>
  <c r="J197" i="11"/>
  <c r="H199" i="11"/>
  <c r="H211" i="11"/>
  <c r="H215" i="11"/>
  <c r="N229" i="11"/>
  <c r="L233" i="11"/>
  <c r="H257" i="11"/>
  <c r="H269" i="11"/>
  <c r="H277" i="11"/>
  <c r="J289" i="11"/>
  <c r="M301" i="11"/>
  <c r="J311" i="11"/>
  <c r="M327" i="11"/>
  <c r="N341" i="11"/>
  <c r="G349" i="11"/>
  <c r="K368" i="11"/>
  <c r="J405" i="11"/>
  <c r="N456" i="11"/>
  <c r="J46" i="11"/>
  <c r="K121" i="11"/>
  <c r="J132" i="11"/>
  <c r="H194" i="11"/>
  <c r="M369" i="11"/>
  <c r="K391" i="11"/>
  <c r="K423" i="11"/>
  <c r="N508" i="11"/>
  <c r="L256" i="11"/>
  <c r="N334" i="11"/>
  <c r="I413" i="11"/>
  <c r="BA413" i="11"/>
  <c r="BB413" i="11"/>
  <c r="J438" i="11"/>
  <c r="K383" i="11"/>
  <c r="J419" i="11"/>
  <c r="I502" i="11"/>
  <c r="BA502" i="11"/>
  <c r="G371" i="11"/>
  <c r="K387" i="11"/>
  <c r="I482" i="11"/>
  <c r="BA482" i="11"/>
  <c r="BB482" i="11"/>
  <c r="I145" i="11"/>
  <c r="BA145" i="11"/>
  <c r="I170" i="11"/>
  <c r="BA170" i="11"/>
  <c r="BB170" i="11"/>
  <c r="G228" i="11"/>
  <c r="L251" i="11"/>
  <c r="N120" i="11"/>
  <c r="I235" i="11"/>
  <c r="BA235" i="11"/>
  <c r="I283" i="11"/>
  <c r="BA283" i="11"/>
  <c r="BB283" i="11"/>
  <c r="K446" i="11"/>
  <c r="I215" i="11"/>
  <c r="BA215" i="11"/>
  <c r="M224" i="11"/>
  <c r="L300" i="11"/>
  <c r="I346" i="11"/>
  <c r="BA346" i="11"/>
  <c r="K178" i="11"/>
  <c r="G288" i="11"/>
  <c r="G187" i="11"/>
  <c r="N257" i="11"/>
  <c r="I448" i="11"/>
  <c r="BA448" i="11"/>
  <c r="BB448" i="11"/>
  <c r="I476" i="11"/>
  <c r="BA476" i="11"/>
  <c r="K485" i="11"/>
  <c r="I348" i="11"/>
  <c r="BA348" i="11"/>
  <c r="M277" i="11"/>
  <c r="M229" i="11"/>
  <c r="J228" i="11"/>
  <c r="G240" i="11"/>
  <c r="H425" i="11"/>
  <c r="M197" i="11"/>
  <c r="H228" i="11"/>
  <c r="L235" i="11"/>
  <c r="I254" i="11"/>
  <c r="BA254" i="11"/>
  <c r="BB254" i="11"/>
  <c r="I266" i="11"/>
  <c r="BA266" i="11"/>
  <c r="L273" i="11"/>
  <c r="N288" i="11"/>
  <c r="M425" i="11"/>
  <c r="M469" i="11"/>
  <c r="H485" i="11"/>
  <c r="M49" i="11"/>
  <c r="K229" i="11"/>
  <c r="J240" i="11"/>
  <c r="M289" i="11"/>
  <c r="I296" i="11"/>
  <c r="BA296" i="11"/>
  <c r="L317" i="11"/>
  <c r="N406" i="11"/>
  <c r="K430" i="11"/>
  <c r="O453" i="11"/>
  <c r="G453" i="11"/>
  <c r="O457" i="11"/>
  <c r="G457" i="11"/>
  <c r="H462" i="11"/>
  <c r="I479" i="11"/>
  <c r="BA479" i="11"/>
  <c r="O437" i="11"/>
  <c r="H437" i="11"/>
  <c r="L494" i="11"/>
  <c r="P494" i="11"/>
  <c r="L171" i="11"/>
  <c r="P171" i="11"/>
  <c r="O206" i="11"/>
  <c r="N206" i="11"/>
  <c r="K253" i="11"/>
  <c r="O253" i="11"/>
  <c r="I304" i="11"/>
  <c r="BA304" i="11"/>
  <c r="P304" i="11"/>
  <c r="L314" i="11"/>
  <c r="P314" i="11"/>
  <c r="I314" i="11"/>
  <c r="BA314" i="11"/>
  <c r="M368" i="11"/>
  <c r="M391" i="11"/>
  <c r="O412" i="11"/>
  <c r="N412" i="11"/>
  <c r="O428" i="11"/>
  <c r="N428" i="11"/>
  <c r="P442" i="11"/>
  <c r="L442" i="11"/>
  <c r="M493" i="11"/>
  <c r="J114" i="11"/>
  <c r="L262" i="11"/>
  <c r="P294" i="11"/>
  <c r="L294" i="11"/>
  <c r="M384" i="11"/>
  <c r="O384" i="11"/>
  <c r="N384" i="11"/>
  <c r="L426" i="11"/>
  <c r="M185" i="11"/>
  <c r="O185" i="11"/>
  <c r="P298" i="11"/>
  <c r="I298" i="11"/>
  <c r="BA298" i="11"/>
  <c r="O324" i="11"/>
  <c r="G324" i="11"/>
  <c r="P347" i="11"/>
  <c r="L347" i="11"/>
  <c r="O394" i="11"/>
  <c r="G394" i="11"/>
  <c r="O415" i="11"/>
  <c r="N415" i="11"/>
  <c r="O426" i="11"/>
  <c r="K426" i="11"/>
  <c r="P435" i="11"/>
  <c r="I435" i="11"/>
  <c r="BA435" i="11"/>
  <c r="P458" i="11"/>
  <c r="L458" i="11"/>
  <c r="O490" i="11"/>
  <c r="K490" i="11"/>
  <c r="M149" i="11"/>
  <c r="O149" i="11"/>
  <c r="O238" i="11"/>
  <c r="H238" i="11"/>
  <c r="I278" i="11"/>
  <c r="BA278" i="11"/>
  <c r="P278" i="11"/>
  <c r="O307" i="11"/>
  <c r="G307" i="11"/>
  <c r="N307" i="11"/>
  <c r="P353" i="11"/>
  <c r="L353" i="11"/>
  <c r="P374" i="11"/>
  <c r="I374" i="11"/>
  <c r="BA374" i="11"/>
  <c r="P386" i="11"/>
  <c r="I386" i="11"/>
  <c r="BA386" i="11"/>
  <c r="BB386" i="11"/>
  <c r="O397" i="11"/>
  <c r="G397" i="11"/>
  <c r="O408" i="11"/>
  <c r="H408" i="11"/>
  <c r="O451" i="11"/>
  <c r="G451" i="11"/>
  <c r="N451" i="11"/>
  <c r="O464" i="11"/>
  <c r="G464" i="11"/>
  <c r="O496" i="11"/>
  <c r="G496" i="11"/>
  <c r="K496" i="11"/>
  <c r="O506" i="11"/>
  <c r="N506" i="11"/>
  <c r="M506" i="11"/>
  <c r="P123" i="11"/>
  <c r="I123" i="11"/>
  <c r="BA123" i="11"/>
  <c r="L180" i="11"/>
  <c r="P180" i="11"/>
  <c r="P355" i="11"/>
  <c r="I355" i="11"/>
  <c r="BA355" i="11"/>
  <c r="BB355" i="11"/>
  <c r="O411" i="11"/>
  <c r="G411" i="11"/>
  <c r="M411" i="11"/>
  <c r="O422" i="11"/>
  <c r="J422" i="11"/>
  <c r="N422" i="11"/>
  <c r="O432" i="11"/>
  <c r="G432" i="11"/>
  <c r="K432" i="11"/>
  <c r="P464" i="11"/>
  <c r="I464" i="11"/>
  <c r="BA464" i="11"/>
  <c r="BB464" i="11"/>
  <c r="P475" i="11"/>
  <c r="I475" i="11"/>
  <c r="BA475" i="11"/>
  <c r="BB475" i="11"/>
  <c r="O486" i="11"/>
  <c r="J486" i="11"/>
  <c r="N486" i="11"/>
  <c r="I496" i="11"/>
  <c r="BA496" i="11"/>
  <c r="BB496" i="11"/>
  <c r="P496" i="11"/>
  <c r="O507" i="11"/>
  <c r="G507" i="11"/>
  <c r="M507" i="11"/>
  <c r="E18" i="11"/>
  <c r="O214" i="11"/>
  <c r="M214" i="11"/>
  <c r="O138" i="11"/>
  <c r="G138" i="11"/>
  <c r="P99" i="11"/>
  <c r="L99" i="11"/>
  <c r="P508" i="11"/>
  <c r="L508" i="11"/>
  <c r="O491" i="11"/>
  <c r="H491" i="11"/>
  <c r="O483" i="11"/>
  <c r="G483" i="11"/>
  <c r="N483" i="11"/>
  <c r="O475" i="11"/>
  <c r="G475" i="11"/>
  <c r="M475" i="11"/>
  <c r="O467" i="11"/>
  <c r="M467" i="11"/>
  <c r="O459" i="11"/>
  <c r="H459" i="11"/>
  <c r="P411" i="11"/>
  <c r="I411" i="11"/>
  <c r="BA411" i="11"/>
  <c r="BB411" i="11"/>
  <c r="P387" i="11"/>
  <c r="I387" i="11"/>
  <c r="BA387" i="11"/>
  <c r="BB387" i="11"/>
  <c r="O342" i="11"/>
  <c r="H342" i="11"/>
  <c r="O306" i="11"/>
  <c r="H306" i="11"/>
  <c r="O285" i="11"/>
  <c r="K285" i="11"/>
  <c r="P263" i="11"/>
  <c r="L263" i="11"/>
  <c r="P203" i="11"/>
  <c r="L203" i="11"/>
  <c r="O31" i="11"/>
  <c r="K31" i="11"/>
  <c r="J31" i="11"/>
  <c r="N23" i="11"/>
  <c r="K23" i="11"/>
  <c r="K27" i="11"/>
  <c r="H24" i="11"/>
  <c r="J24" i="11"/>
  <c r="L26" i="11"/>
  <c r="M25" i="11"/>
  <c r="K26" i="11"/>
  <c r="H114" i="11"/>
  <c r="M153" i="11"/>
  <c r="N178" i="11"/>
  <c r="N187" i="11"/>
  <c r="N283" i="11"/>
  <c r="J49" i="11"/>
  <c r="G49" i="11"/>
  <c r="G157" i="11"/>
  <c r="J223" i="11"/>
  <c r="G214" i="11"/>
  <c r="L254" i="11"/>
  <c r="L261" i="11"/>
  <c r="I274" i="11"/>
  <c r="BA274" i="11"/>
  <c r="BB274" i="11"/>
  <c r="G289" i="11"/>
  <c r="J301" i="11"/>
  <c r="G326" i="11"/>
  <c r="L341" i="11"/>
  <c r="K369" i="11"/>
  <c r="J381" i="11"/>
  <c r="H394" i="11"/>
  <c r="J397" i="11"/>
  <c r="G406" i="11"/>
  <c r="N408" i="11"/>
  <c r="G412" i="11"/>
  <c r="J429" i="11"/>
  <c r="J432" i="11"/>
  <c r="G444" i="11"/>
  <c r="H456" i="11"/>
  <c r="J464" i="11"/>
  <c r="H488" i="11"/>
  <c r="J496" i="11"/>
  <c r="G508" i="11"/>
  <c r="I111" i="11"/>
  <c r="BA111" i="11"/>
  <c r="N183" i="11"/>
  <c r="H185" i="11"/>
  <c r="M188" i="11"/>
  <c r="G197" i="11"/>
  <c r="N218" i="11"/>
  <c r="I225" i="11"/>
  <c r="BA225" i="11"/>
  <c r="G234" i="11"/>
  <c r="G249" i="11"/>
  <c r="I260" i="11"/>
  <c r="BA260" i="11"/>
  <c r="BB260" i="11"/>
  <c r="I273" i="11"/>
  <c r="BA273" i="11"/>
  <c r="I292" i="11"/>
  <c r="BA292" i="11"/>
  <c r="BB292" i="11"/>
  <c r="K307" i="11"/>
  <c r="L340" i="11"/>
  <c r="M377" i="11"/>
  <c r="G405" i="11"/>
  <c r="J409" i="11"/>
  <c r="H423" i="11"/>
  <c r="H444" i="11"/>
  <c r="N468" i="11"/>
  <c r="J138" i="11"/>
  <c r="H195" i="11"/>
  <c r="N197" i="11"/>
  <c r="G199" i="11"/>
  <c r="N211" i="11"/>
  <c r="G215" i="11"/>
  <c r="H221" i="11"/>
  <c r="H229" i="11"/>
  <c r="G237" i="11"/>
  <c r="H253" i="11"/>
  <c r="M269" i="11"/>
  <c r="G285" i="11"/>
  <c r="G301" i="11"/>
  <c r="N306" i="11"/>
  <c r="M311" i="11"/>
  <c r="G327" i="11"/>
  <c r="K349" i="11"/>
  <c r="G368" i="11"/>
  <c r="J391" i="11"/>
  <c r="M405" i="11"/>
  <c r="N466" i="11"/>
  <c r="M46" i="11"/>
  <c r="H121" i="11"/>
  <c r="M132" i="11"/>
  <c r="K138" i="11"/>
  <c r="I163" i="11"/>
  <c r="BA163" i="11"/>
  <c r="G194" i="11"/>
  <c r="G306" i="11"/>
  <c r="I358" i="11"/>
  <c r="BA358" i="11"/>
  <c r="BB358" i="11"/>
  <c r="L374" i="11"/>
  <c r="G391" i="11"/>
  <c r="K407" i="11"/>
  <c r="G423" i="11"/>
  <c r="M238" i="11"/>
  <c r="H334" i="11"/>
  <c r="I370" i="11"/>
  <c r="BA370" i="11"/>
  <c r="L445" i="11"/>
  <c r="I454" i="11"/>
  <c r="BA454" i="11"/>
  <c r="M459" i="11"/>
  <c r="H467" i="11"/>
  <c r="N491" i="11"/>
  <c r="G491" i="11"/>
  <c r="J426" i="11"/>
  <c r="N438" i="11"/>
  <c r="H438" i="11"/>
  <c r="N490" i="11"/>
  <c r="I134" i="11"/>
  <c r="BA134" i="11"/>
  <c r="G286" i="11"/>
  <c r="N383" i="11"/>
  <c r="J411" i="11"/>
  <c r="J415" i="11"/>
  <c r="M419" i="11"/>
  <c r="L427" i="11"/>
  <c r="I438" i="11"/>
  <c r="BA438" i="11"/>
  <c r="BB438" i="11"/>
  <c r="M451" i="11"/>
  <c r="N475" i="11"/>
  <c r="H483" i="11"/>
  <c r="L493" i="11"/>
  <c r="J507" i="11"/>
  <c r="N371" i="11"/>
  <c r="J387" i="11"/>
  <c r="G387" i="11"/>
  <c r="G422" i="11"/>
  <c r="L482" i="11"/>
  <c r="H486" i="11"/>
  <c r="K506" i="11"/>
  <c r="I43" i="11"/>
  <c r="BA43" i="11"/>
  <c r="L51" i="11"/>
  <c r="L145" i="11"/>
  <c r="L108" i="11"/>
  <c r="L39" i="11"/>
  <c r="I146" i="11"/>
  <c r="BA146" i="11"/>
  <c r="N228" i="11"/>
  <c r="I263" i="11"/>
  <c r="BA263" i="11"/>
  <c r="K283" i="11"/>
  <c r="K335" i="11"/>
  <c r="N425" i="11"/>
  <c r="N453" i="11"/>
  <c r="L268" i="11"/>
  <c r="L283" i="11"/>
  <c r="G425" i="11"/>
  <c r="K453" i="11"/>
  <c r="L215" i="11"/>
  <c r="I300" i="11"/>
  <c r="BA300" i="11"/>
  <c r="BB300" i="11"/>
  <c r="I347" i="11"/>
  <c r="BA347" i="11"/>
  <c r="G178" i="11"/>
  <c r="K288" i="11"/>
  <c r="I311" i="11"/>
  <c r="BA311" i="11"/>
  <c r="L472" i="11"/>
  <c r="M187" i="11"/>
  <c r="I349" i="11"/>
  <c r="BA349" i="11"/>
  <c r="BB349" i="11"/>
  <c r="L383" i="11"/>
  <c r="I412" i="11"/>
  <c r="BA412" i="11"/>
  <c r="BB412" i="11"/>
  <c r="I419" i="11"/>
  <c r="BA419" i="11"/>
  <c r="BB419" i="11"/>
  <c r="L448" i="11"/>
  <c r="G485" i="11"/>
  <c r="J485" i="11"/>
  <c r="I353" i="11"/>
  <c r="BA353" i="11"/>
  <c r="L400" i="11"/>
  <c r="L408" i="11"/>
  <c r="I28" i="11"/>
  <c r="BA28" i="11"/>
  <c r="K277" i="11"/>
  <c r="G208" i="11"/>
  <c r="G283" i="11"/>
  <c r="H421" i="11"/>
  <c r="H453" i="11"/>
  <c r="H234" i="11"/>
  <c r="M240" i="11"/>
  <c r="N469" i="11"/>
  <c r="N208" i="11"/>
  <c r="N324" i="11"/>
  <c r="J406" i="11"/>
  <c r="J466" i="11"/>
  <c r="O168" i="11"/>
  <c r="K168" i="11"/>
  <c r="P122" i="11"/>
  <c r="I122" i="11"/>
  <c r="BA122" i="11"/>
  <c r="P33" i="11"/>
  <c r="I33" i="11"/>
  <c r="BA33" i="11"/>
  <c r="BB33" i="11"/>
  <c r="P117" i="11"/>
  <c r="I117" i="11"/>
  <c r="BA117" i="11"/>
  <c r="O72" i="11"/>
  <c r="K72" i="11"/>
  <c r="O54" i="11"/>
  <c r="J54" i="11"/>
  <c r="H54" i="11"/>
  <c r="O34" i="11"/>
  <c r="N34" i="11"/>
  <c r="O29" i="11"/>
  <c r="H29" i="11"/>
  <c r="K197" i="11"/>
  <c r="I333" i="11"/>
  <c r="BA333" i="11"/>
  <c r="BB333" i="11"/>
  <c r="K437" i="11"/>
  <c r="I368" i="11"/>
  <c r="BA368" i="11"/>
  <c r="BB368" i="11"/>
  <c r="P368" i="11"/>
  <c r="L330" i="11"/>
  <c r="P330" i="11"/>
  <c r="L323" i="11"/>
  <c r="P323" i="11"/>
  <c r="I288" i="11"/>
  <c r="BA288" i="11"/>
  <c r="BB288" i="11"/>
  <c r="P288" i="11"/>
  <c r="G280" i="11"/>
  <c r="O280" i="11"/>
  <c r="I272" i="11"/>
  <c r="BA272" i="11"/>
  <c r="P272" i="11"/>
  <c r="L265" i="11"/>
  <c r="P265" i="11"/>
  <c r="K260" i="11"/>
  <c r="O260" i="11"/>
  <c r="M260" i="11"/>
  <c r="I237" i="11"/>
  <c r="BA237" i="11"/>
  <c r="BB237" i="11"/>
  <c r="P237" i="11"/>
  <c r="L237" i="11"/>
  <c r="I228" i="11"/>
  <c r="BA228" i="11"/>
  <c r="P228" i="11"/>
  <c r="H210" i="11"/>
  <c r="O210" i="11"/>
  <c r="I196" i="11"/>
  <c r="BA196" i="11"/>
  <c r="P196" i="11"/>
  <c r="L188" i="11"/>
  <c r="P188" i="11"/>
  <c r="I188" i="11"/>
  <c r="BA188" i="11"/>
  <c r="I158" i="11"/>
  <c r="BA158" i="11"/>
  <c r="P158" i="11"/>
  <c r="I113" i="11"/>
  <c r="BA113" i="11"/>
  <c r="P113" i="11"/>
  <c r="I359" i="11"/>
  <c r="BA359" i="11"/>
  <c r="BB359" i="11"/>
  <c r="P359" i="11"/>
  <c r="I336" i="11"/>
  <c r="BA336" i="11"/>
  <c r="BB336" i="11"/>
  <c r="P336" i="11"/>
  <c r="G318" i="11"/>
  <c r="O318" i="11"/>
  <c r="M318" i="11"/>
  <c r="I229" i="11"/>
  <c r="BA229" i="11"/>
  <c r="BB229" i="11"/>
  <c r="P229" i="11"/>
  <c r="K189" i="11"/>
  <c r="O189" i="11"/>
  <c r="N173" i="11"/>
  <c r="O173" i="11"/>
  <c r="I157" i="11"/>
  <c r="BA157" i="11"/>
  <c r="BB157" i="11"/>
  <c r="P157" i="11"/>
  <c r="I149" i="11"/>
  <c r="BA149" i="11"/>
  <c r="BB149" i="11"/>
  <c r="P149" i="11"/>
  <c r="L139" i="11"/>
  <c r="P139" i="11"/>
  <c r="L106" i="11"/>
  <c r="P106" i="11"/>
  <c r="O74" i="11"/>
  <c r="J74" i="11"/>
  <c r="L299" i="11"/>
  <c r="O337" i="11"/>
  <c r="N337" i="11"/>
  <c r="H337" i="11"/>
  <c r="P372" i="11"/>
  <c r="L372" i="11"/>
  <c r="L403" i="11"/>
  <c r="K409" i="11"/>
  <c r="N421" i="11"/>
  <c r="M429" i="11"/>
  <c r="O471" i="11"/>
  <c r="G471" i="11"/>
  <c r="J26" i="11"/>
  <c r="G195" i="11"/>
  <c r="G223" i="11"/>
  <c r="I243" i="11"/>
  <c r="BA243" i="11"/>
  <c r="L274" i="11"/>
  <c r="I392" i="11"/>
  <c r="BA392" i="11"/>
  <c r="BB392" i="11"/>
  <c r="M453" i="11"/>
  <c r="M457" i="11"/>
  <c r="I483" i="11"/>
  <c r="BA483" i="11"/>
  <c r="BB483" i="11"/>
  <c r="L22" i="11"/>
  <c r="M437" i="11"/>
  <c r="I472" i="11"/>
  <c r="BA472" i="11"/>
  <c r="F13" i="11"/>
  <c r="P13" i="11"/>
  <c r="J97" i="11"/>
  <c r="O97" i="11"/>
  <c r="H97" i="11"/>
  <c r="O175" i="11"/>
  <c r="H175" i="11"/>
  <c r="L244" i="11"/>
  <c r="P244" i="11"/>
  <c r="P259" i="11"/>
  <c r="L259" i="11"/>
  <c r="G290" i="11"/>
  <c r="O290" i="11"/>
  <c r="M290" i="11"/>
  <c r="O339" i="11"/>
  <c r="G339" i="11"/>
  <c r="N339" i="11"/>
  <c r="O386" i="11"/>
  <c r="H386" i="11"/>
  <c r="K412" i="11"/>
  <c r="L446" i="11"/>
  <c r="P446" i="11"/>
  <c r="O476" i="11"/>
  <c r="K476" i="11"/>
  <c r="M27" i="11"/>
  <c r="O340" i="11"/>
  <c r="H340" i="11"/>
  <c r="J340" i="11"/>
  <c r="K378" i="11"/>
  <c r="O378" i="11"/>
  <c r="H384" i="11"/>
  <c r="P410" i="11"/>
  <c r="L410" i="11"/>
  <c r="K66" i="11"/>
  <c r="O66" i="11"/>
  <c r="N305" i="11"/>
  <c r="O305" i="11"/>
  <c r="H305" i="11"/>
  <c r="P331" i="11"/>
  <c r="I331" i="11"/>
  <c r="BA331" i="11"/>
  <c r="P396" i="11"/>
  <c r="I396" i="11"/>
  <c r="BA396" i="11"/>
  <c r="BB396" i="11"/>
  <c r="O418" i="11"/>
  <c r="H418" i="11"/>
  <c r="N418" i="11"/>
  <c r="I460" i="11"/>
  <c r="BA460" i="11"/>
  <c r="P460" i="11"/>
  <c r="P471" i="11"/>
  <c r="I471" i="11"/>
  <c r="BA471" i="11"/>
  <c r="I492" i="11"/>
  <c r="BA492" i="11"/>
  <c r="BB492" i="11"/>
  <c r="P492" i="11"/>
  <c r="O503" i="11"/>
  <c r="G503" i="11"/>
  <c r="N503" i="11"/>
  <c r="E14" i="11"/>
  <c r="AZ14" i="11"/>
  <c r="O92" i="11"/>
  <c r="G92" i="11"/>
  <c r="O207" i="11"/>
  <c r="G207" i="11"/>
  <c r="O287" i="11"/>
  <c r="H287" i="11"/>
  <c r="O313" i="11"/>
  <c r="J313" i="11"/>
  <c r="P378" i="11"/>
  <c r="L378" i="11"/>
  <c r="N400" i="11"/>
  <c r="O400" i="11"/>
  <c r="H400" i="11"/>
  <c r="G400" i="11"/>
  <c r="P443" i="11"/>
  <c r="I443" i="11"/>
  <c r="BA443" i="11"/>
  <c r="O454" i="11"/>
  <c r="J454" i="11"/>
  <c r="N454" i="11"/>
  <c r="P466" i="11"/>
  <c r="I466" i="11"/>
  <c r="BA466" i="11"/>
  <c r="BB466" i="11"/>
  <c r="L141" i="11"/>
  <c r="P141" i="11"/>
  <c r="P191" i="11"/>
  <c r="L191" i="11"/>
  <c r="O302" i="11"/>
  <c r="G302" i="11"/>
  <c r="N302" i="11"/>
  <c r="O379" i="11"/>
  <c r="J379" i="11"/>
  <c r="O403" i="11"/>
  <c r="K403" i="11"/>
  <c r="J403" i="11"/>
  <c r="P467" i="11"/>
  <c r="I467" i="11"/>
  <c r="BA467" i="11"/>
  <c r="BB467" i="11"/>
  <c r="O478" i="11"/>
  <c r="H478" i="11"/>
  <c r="O499" i="11"/>
  <c r="M499" i="11"/>
  <c r="E10" i="11"/>
  <c r="AZ10" i="11"/>
  <c r="L255" i="11"/>
  <c r="P255" i="11"/>
  <c r="O204" i="11"/>
  <c r="K204" i="11"/>
  <c r="O159" i="11"/>
  <c r="N159" i="11"/>
  <c r="P129" i="11"/>
  <c r="I129" i="11"/>
  <c r="BA129" i="11"/>
  <c r="P498" i="11"/>
  <c r="I498" i="11"/>
  <c r="BA498" i="11"/>
  <c r="G481" i="11"/>
  <c r="O481" i="11"/>
  <c r="P457" i="11"/>
  <c r="L457" i="11"/>
  <c r="O442" i="11"/>
  <c r="N442" i="11"/>
  <c r="M442" i="11"/>
  <c r="P434" i="11"/>
  <c r="I434" i="11"/>
  <c r="BA434" i="11"/>
  <c r="BB434" i="11"/>
  <c r="P425" i="11"/>
  <c r="L425" i="11"/>
  <c r="P401" i="11"/>
  <c r="I401" i="11"/>
  <c r="BA401" i="11"/>
  <c r="BB401" i="11"/>
  <c r="P393" i="11"/>
  <c r="L393" i="11"/>
  <c r="P373" i="11"/>
  <c r="L373" i="11"/>
  <c r="P354" i="11"/>
  <c r="I354" i="11"/>
  <c r="BA354" i="11"/>
  <c r="O338" i="11"/>
  <c r="H338" i="11"/>
  <c r="O320" i="11"/>
  <c r="K320" i="11"/>
  <c r="J300" i="11"/>
  <c r="O300" i="11"/>
  <c r="O239" i="11"/>
  <c r="H239" i="11"/>
  <c r="P218" i="11"/>
  <c r="L218" i="11"/>
  <c r="N198" i="11"/>
  <c r="O198" i="11"/>
  <c r="O118" i="11"/>
  <c r="G118" i="11"/>
  <c r="N33" i="11"/>
  <c r="O33" i="11"/>
  <c r="J33" i="11"/>
  <c r="L138" i="11"/>
  <c r="P138" i="11"/>
  <c r="N79" i="11"/>
  <c r="O79" i="11"/>
  <c r="L131" i="11"/>
  <c r="P131" i="11"/>
  <c r="L125" i="11"/>
  <c r="P125" i="11"/>
  <c r="I118" i="11"/>
  <c r="BA118" i="11"/>
  <c r="P118" i="11"/>
  <c r="M106" i="11"/>
  <c r="O106" i="11"/>
  <c r="H100" i="11"/>
  <c r="O100" i="11"/>
  <c r="M64" i="11"/>
  <c r="O64" i="11"/>
  <c r="L35" i="11"/>
  <c r="P35" i="11"/>
  <c r="I69" i="11"/>
  <c r="BA69" i="11"/>
  <c r="P69" i="11"/>
  <c r="H363" i="11"/>
  <c r="O363" i="11"/>
  <c r="K317" i="11"/>
  <c r="O317" i="11"/>
  <c r="K274" i="11"/>
  <c r="O274" i="11"/>
  <c r="L213" i="11"/>
  <c r="P213" i="11"/>
  <c r="I204" i="11"/>
  <c r="BA204" i="11"/>
  <c r="P204" i="11"/>
  <c r="N190" i="11"/>
  <c r="O190" i="11"/>
  <c r="I182" i="11"/>
  <c r="BA182" i="11"/>
  <c r="P182" i="11"/>
  <c r="H174" i="11"/>
  <c r="O174" i="11"/>
  <c r="H161" i="11"/>
  <c r="O161" i="11"/>
  <c r="I130" i="11"/>
  <c r="BA130" i="11"/>
  <c r="P130" i="11"/>
  <c r="L103" i="11"/>
  <c r="P103" i="11"/>
  <c r="I320" i="11"/>
  <c r="BA320" i="11"/>
  <c r="BB320" i="11"/>
  <c r="P320" i="11"/>
  <c r="H299" i="11"/>
  <c r="O299" i="11"/>
  <c r="L291" i="11"/>
  <c r="P291" i="11"/>
  <c r="L91" i="11"/>
  <c r="P91" i="11"/>
  <c r="J70" i="11"/>
  <c r="O70" i="11"/>
  <c r="I50" i="11"/>
  <c r="BA50" i="11"/>
  <c r="P50" i="11"/>
  <c r="K232" i="11"/>
  <c r="O232" i="11"/>
  <c r="I242" i="11"/>
  <c r="BA242" i="11"/>
  <c r="P242" i="11"/>
  <c r="I257" i="11"/>
  <c r="BA257" i="11"/>
  <c r="BB257" i="11"/>
  <c r="P257" i="11"/>
  <c r="L270" i="11"/>
  <c r="P270" i="11"/>
  <c r="L284" i="11"/>
  <c r="P284" i="11"/>
  <c r="N323" i="11"/>
  <c r="O323" i="11"/>
  <c r="I356" i="11"/>
  <c r="BA356" i="11"/>
  <c r="P356" i="11"/>
  <c r="H382" i="11"/>
  <c r="O382" i="11"/>
  <c r="I407" i="11"/>
  <c r="BA407" i="11"/>
  <c r="BB407" i="11"/>
  <c r="P407" i="11"/>
  <c r="M413" i="11"/>
  <c r="O413" i="11"/>
  <c r="H105" i="11"/>
  <c r="O105" i="11"/>
  <c r="J396" i="11"/>
  <c r="O396" i="11"/>
  <c r="F18" i="11"/>
  <c r="I501" i="11"/>
  <c r="BA501" i="11"/>
  <c r="BB501" i="11"/>
  <c r="P501" i="11"/>
  <c r="J265" i="11"/>
  <c r="O265" i="11"/>
  <c r="H176" i="11"/>
  <c r="O176" i="11"/>
  <c r="E17" i="11"/>
  <c r="AZ17" i="11"/>
  <c r="M436" i="11"/>
  <c r="O436" i="11"/>
  <c r="E12" i="11"/>
  <c r="AZ12" i="11"/>
  <c r="E13" i="11"/>
  <c r="AZ13" i="11"/>
  <c r="J487" i="11"/>
  <c r="O487" i="11"/>
  <c r="I334" i="11"/>
  <c r="BA334" i="11"/>
  <c r="BB334" i="11"/>
  <c r="P334" i="11"/>
  <c r="F165" i="11"/>
  <c r="E126" i="11"/>
  <c r="E102" i="11"/>
  <c r="AZ102" i="11"/>
  <c r="F57" i="11"/>
  <c r="E35" i="11"/>
  <c r="K35" i="11"/>
  <c r="E113" i="11"/>
  <c r="AZ113" i="11"/>
  <c r="F86" i="11"/>
  <c r="E80" i="11"/>
  <c r="AZ80" i="11"/>
  <c r="E56" i="11"/>
  <c r="E42" i="11"/>
  <c r="AZ42" i="11"/>
  <c r="E353" i="11"/>
  <c r="AZ353" i="11"/>
  <c r="E345" i="11"/>
  <c r="AZ345" i="11"/>
  <c r="F337" i="11"/>
  <c r="F307" i="11"/>
  <c r="F253" i="11"/>
  <c r="M246" i="11"/>
  <c r="K246" i="11"/>
  <c r="H219" i="11"/>
  <c r="K219" i="11"/>
  <c r="E179" i="11"/>
  <c r="AZ179" i="11"/>
  <c r="E172" i="11"/>
  <c r="AZ172" i="11"/>
  <c r="E150" i="11"/>
  <c r="AZ150" i="11"/>
  <c r="E98" i="11"/>
  <c r="AZ98" i="11"/>
  <c r="E58" i="11"/>
  <c r="AZ58" i="11"/>
  <c r="BB58" i="11"/>
  <c r="K38" i="11"/>
  <c r="H38" i="11"/>
  <c r="F377" i="11"/>
  <c r="E370" i="11"/>
  <c r="AZ370" i="11"/>
  <c r="H352" i="11"/>
  <c r="K352" i="11"/>
  <c r="F326" i="11"/>
  <c r="E309" i="11"/>
  <c r="AZ309" i="11"/>
  <c r="E304" i="11"/>
  <c r="AZ304" i="11"/>
  <c r="F289" i="11"/>
  <c r="E281" i="11"/>
  <c r="AZ281" i="11"/>
  <c r="BB281" i="11"/>
  <c r="N263" i="11"/>
  <c r="K263" i="11"/>
  <c r="E251" i="11"/>
  <c r="AZ251" i="11"/>
  <c r="G244" i="11"/>
  <c r="H244" i="11"/>
  <c r="M244" i="11"/>
  <c r="F214" i="11"/>
  <c r="F207" i="11"/>
  <c r="F198" i="11"/>
  <c r="F181" i="11"/>
  <c r="N167" i="11"/>
  <c r="K167" i="11"/>
  <c r="G167" i="11"/>
  <c r="F65" i="11"/>
  <c r="L45" i="11"/>
  <c r="I45" i="11"/>
  <c r="BA45" i="11"/>
  <c r="L428" i="11"/>
  <c r="I428" i="11"/>
  <c r="BA428" i="11"/>
  <c r="BB428" i="11"/>
  <c r="I280" i="11"/>
  <c r="BA280" i="11"/>
  <c r="L280" i="11"/>
  <c r="N344" i="11"/>
  <c r="G344" i="11"/>
  <c r="H401" i="11"/>
  <c r="J401" i="11"/>
  <c r="K401" i="11"/>
  <c r="K106" i="11"/>
  <c r="G173" i="11"/>
  <c r="N219" i="11"/>
  <c r="J246" i="11"/>
  <c r="L228" i="11"/>
  <c r="M280" i="11"/>
  <c r="K344" i="11"/>
  <c r="I494" i="11"/>
  <c r="BA494" i="11"/>
  <c r="BB494" i="11"/>
  <c r="M189" i="11"/>
  <c r="M263" i="11"/>
  <c r="I265" i="11"/>
  <c r="BA265" i="11"/>
  <c r="M210" i="11"/>
  <c r="L288" i="11"/>
  <c r="J244" i="11"/>
  <c r="L368" i="11"/>
  <c r="M352" i="11"/>
  <c r="N280" i="11"/>
  <c r="L157" i="11"/>
  <c r="E48" i="11"/>
  <c r="AZ48" i="11"/>
  <c r="E67" i="11"/>
  <c r="F82" i="11"/>
  <c r="P82" i="11"/>
  <c r="E99" i="11"/>
  <c r="AZ99" i="11"/>
  <c r="BB99" i="11"/>
  <c r="L149" i="11"/>
  <c r="N246" i="11"/>
  <c r="F153" i="11"/>
  <c r="E186" i="11"/>
  <c r="AZ186" i="11"/>
  <c r="K206" i="11"/>
  <c r="J206" i="11"/>
  <c r="F220" i="11"/>
  <c r="M237" i="11"/>
  <c r="N237" i="11"/>
  <c r="E272" i="11"/>
  <c r="AZ272" i="11"/>
  <c r="K286" i="11"/>
  <c r="J286" i="11"/>
  <c r="H286" i="11"/>
  <c r="G335" i="11"/>
  <c r="M335" i="11"/>
  <c r="N358" i="11"/>
  <c r="M358" i="11"/>
  <c r="K390" i="11"/>
  <c r="N390" i="11"/>
  <c r="M390" i="11"/>
  <c r="K393" i="11"/>
  <c r="M393" i="11"/>
  <c r="J410" i="11"/>
  <c r="N410" i="11"/>
  <c r="K414" i="11"/>
  <c r="J414" i="11"/>
  <c r="G414" i="11"/>
  <c r="J428" i="11"/>
  <c r="M428" i="11"/>
  <c r="G428" i="11"/>
  <c r="M468" i="11"/>
  <c r="J468" i="11"/>
  <c r="M484" i="11"/>
  <c r="G484" i="11"/>
  <c r="J484" i="11"/>
  <c r="G501" i="11"/>
  <c r="N501" i="11"/>
  <c r="J501" i="11"/>
  <c r="H505" i="11"/>
  <c r="K505" i="11"/>
  <c r="G248" i="11"/>
  <c r="N248" i="11"/>
  <c r="J248" i="11"/>
  <c r="H248" i="11"/>
  <c r="G336" i="11"/>
  <c r="K336" i="11"/>
  <c r="M336" i="11"/>
  <c r="J336" i="11"/>
  <c r="N336" i="11"/>
  <c r="M380" i="11"/>
  <c r="G380" i="11"/>
  <c r="L433" i="11"/>
  <c r="I433" i="11"/>
  <c r="BA433" i="11"/>
  <c r="BB433" i="11"/>
  <c r="G38" i="11"/>
  <c r="J219" i="11"/>
  <c r="K244" i="11"/>
  <c r="I35" i="11"/>
  <c r="BA35" i="11"/>
  <c r="I171" i="11"/>
  <c r="BA171" i="11"/>
  <c r="L229" i="11"/>
  <c r="G246" i="11"/>
  <c r="J253" i="11"/>
  <c r="H280" i="11"/>
  <c r="G393" i="11"/>
  <c r="M414" i="11"/>
  <c r="H433" i="11"/>
  <c r="L453" i="11"/>
  <c r="I474" i="11"/>
  <c r="BA474" i="11"/>
  <c r="G494" i="11"/>
  <c r="N253" i="11"/>
  <c r="J344" i="11"/>
  <c r="H390" i="11"/>
  <c r="N494" i="11"/>
  <c r="N100" i="11"/>
  <c r="M167" i="11"/>
  <c r="G189" i="11"/>
  <c r="G253" i="11"/>
  <c r="H263" i="11"/>
  <c r="H317" i="11"/>
  <c r="G352" i="11"/>
  <c r="G401" i="11"/>
  <c r="I125" i="11"/>
  <c r="BA125" i="11"/>
  <c r="BB125" i="11"/>
  <c r="N380" i="11"/>
  <c r="N401" i="11"/>
  <c r="M206" i="11"/>
  <c r="K363" i="11"/>
  <c r="L272" i="11"/>
  <c r="L304" i="11"/>
  <c r="L336" i="11"/>
  <c r="M38" i="11"/>
  <c r="L359" i="11"/>
  <c r="I291" i="11"/>
  <c r="BA291" i="11"/>
  <c r="BB291" i="11"/>
  <c r="G468" i="11"/>
  <c r="N244" i="11"/>
  <c r="N505" i="11"/>
  <c r="I323" i="11"/>
  <c r="BA323" i="11"/>
  <c r="K358" i="11"/>
  <c r="E41" i="11"/>
  <c r="AZ41" i="11"/>
  <c r="BB41" i="11"/>
  <c r="E89" i="11"/>
  <c r="AZ89" i="11"/>
  <c r="E101" i="11"/>
  <c r="K174" i="11"/>
  <c r="G465" i="11"/>
  <c r="M465" i="11"/>
  <c r="K465" i="11"/>
  <c r="J465" i="11"/>
  <c r="E61" i="11"/>
  <c r="AZ61" i="11"/>
  <c r="E158" i="11"/>
  <c r="AZ158" i="11"/>
  <c r="M175" i="11"/>
  <c r="J175" i="11"/>
  <c r="F189" i="11"/>
  <c r="F209" i="11"/>
  <c r="F226" i="11"/>
  <c r="L226" i="11"/>
  <c r="F275" i="11"/>
  <c r="F318" i="11"/>
  <c r="H335" i="11"/>
  <c r="J358" i="11"/>
  <c r="J390" i="11"/>
  <c r="H393" i="11"/>
  <c r="H410" i="11"/>
  <c r="H414" i="11"/>
  <c r="K428" i="11"/>
  <c r="M433" i="11"/>
  <c r="K468" i="11"/>
  <c r="H484" i="11"/>
  <c r="H494" i="11"/>
  <c r="M501" i="11"/>
  <c r="M505" i="11"/>
  <c r="J23" i="11"/>
  <c r="H109" i="11"/>
  <c r="M109" i="11"/>
  <c r="K109" i="11"/>
  <c r="N312" i="11"/>
  <c r="G312" i="11"/>
  <c r="J312" i="11"/>
  <c r="H312" i="11"/>
  <c r="M375" i="11"/>
  <c r="H375" i="11"/>
  <c r="J375" i="11"/>
  <c r="L496" i="11"/>
  <c r="F154" i="11"/>
  <c r="P154" i="11"/>
  <c r="F110" i="11"/>
  <c r="E87" i="11"/>
  <c r="AZ87" i="11"/>
  <c r="E65" i="11"/>
  <c r="AZ65" i="11"/>
  <c r="E45" i="11"/>
  <c r="E139" i="11"/>
  <c r="AZ139" i="11"/>
  <c r="BB139" i="11"/>
  <c r="F92" i="11"/>
  <c r="F75" i="11"/>
  <c r="E50" i="11"/>
  <c r="AZ50" i="11"/>
  <c r="F30" i="11"/>
  <c r="F376" i="11"/>
  <c r="G362" i="11"/>
  <c r="K362" i="11"/>
  <c r="N362" i="11"/>
  <c r="J362" i="11"/>
  <c r="E315" i="11"/>
  <c r="AZ315" i="11"/>
  <c r="E296" i="11"/>
  <c r="AZ296" i="11"/>
  <c r="H260" i="11"/>
  <c r="J260" i="11"/>
  <c r="N260" i="11"/>
  <c r="G260" i="11"/>
  <c r="G210" i="11"/>
  <c r="J210" i="11"/>
  <c r="E203" i="11"/>
  <c r="AZ203" i="11"/>
  <c r="BB203" i="11"/>
  <c r="E141" i="11"/>
  <c r="AZ141" i="11"/>
  <c r="BB141" i="11"/>
  <c r="E127" i="11"/>
  <c r="AZ127" i="11"/>
  <c r="E76" i="11"/>
  <c r="AZ76" i="11"/>
  <c r="F344" i="11"/>
  <c r="K318" i="11"/>
  <c r="J318" i="11"/>
  <c r="H318" i="11"/>
  <c r="E297" i="11"/>
  <c r="AZ297" i="11"/>
  <c r="BB297" i="11"/>
  <c r="E273" i="11"/>
  <c r="AZ273" i="11"/>
  <c r="I236" i="11"/>
  <c r="BA236" i="11"/>
  <c r="L236" i="11"/>
  <c r="F221" i="11"/>
  <c r="H173" i="11"/>
  <c r="K173" i="11"/>
  <c r="M173" i="11"/>
  <c r="E123" i="11"/>
  <c r="AZ123" i="11"/>
  <c r="F87" i="11"/>
  <c r="F34" i="11"/>
  <c r="N38" i="11"/>
  <c r="J173" i="11"/>
  <c r="I138" i="11"/>
  <c r="BA138" i="11"/>
  <c r="BB138" i="11"/>
  <c r="L172" i="11"/>
  <c r="J189" i="11"/>
  <c r="M362" i="11"/>
  <c r="L196" i="11"/>
  <c r="K280" i="11"/>
  <c r="M344" i="11"/>
  <c r="L118" i="11"/>
  <c r="L158" i="11"/>
  <c r="J167" i="11"/>
  <c r="H189" i="11"/>
  <c r="G263" i="11"/>
  <c r="N352" i="11"/>
  <c r="K210" i="11"/>
  <c r="M401" i="11"/>
  <c r="N318" i="11"/>
  <c r="I106" i="11"/>
  <c r="BA106" i="11"/>
  <c r="BB106" i="11"/>
  <c r="I131" i="11"/>
  <c r="BA131" i="11"/>
  <c r="BB131" i="11"/>
  <c r="G219" i="11"/>
  <c r="G433" i="11"/>
  <c r="E166" i="11"/>
  <c r="AZ166" i="11"/>
  <c r="E156" i="11"/>
  <c r="F142" i="11"/>
  <c r="P142" i="11"/>
  <c r="F128" i="11"/>
  <c r="F115" i="11"/>
  <c r="P115" i="11"/>
  <c r="F105" i="11"/>
  <c r="F90" i="11"/>
  <c r="P90" i="11"/>
  <c r="F80" i="11"/>
  <c r="F59" i="11"/>
  <c r="P59" i="11"/>
  <c r="F49" i="11"/>
  <c r="F37" i="11"/>
  <c r="P37" i="11"/>
  <c r="F140" i="11"/>
  <c r="F133" i="11"/>
  <c r="P133" i="11"/>
  <c r="F126" i="11"/>
  <c r="E119" i="11"/>
  <c r="F114" i="11"/>
  <c r="I114" i="11"/>
  <c r="BA114" i="11"/>
  <c r="BB114" i="11"/>
  <c r="F107" i="11"/>
  <c r="F101" i="11"/>
  <c r="I101" i="11"/>
  <c r="BA101" i="11"/>
  <c r="E94" i="11"/>
  <c r="AZ94" i="11"/>
  <c r="E81" i="11"/>
  <c r="E77" i="11"/>
  <c r="AZ77" i="11"/>
  <c r="F66" i="11"/>
  <c r="L66" i="11"/>
  <c r="E59" i="11"/>
  <c r="E51" i="11"/>
  <c r="E44" i="11"/>
  <c r="AZ44" i="11"/>
  <c r="E37" i="11"/>
  <c r="F31" i="11"/>
  <c r="F369" i="11"/>
  <c r="K355" i="11"/>
  <c r="J355" i="11"/>
  <c r="H355" i="11"/>
  <c r="E347" i="11"/>
  <c r="AZ347" i="11"/>
  <c r="F339" i="11"/>
  <c r="E332" i="11"/>
  <c r="AZ332" i="11"/>
  <c r="E310" i="11"/>
  <c r="AZ310" i="11"/>
  <c r="E298" i="11"/>
  <c r="AZ298" i="11"/>
  <c r="F290" i="11"/>
  <c r="E282" i="11"/>
  <c r="AZ282" i="11"/>
  <c r="G274" i="11"/>
  <c r="J274" i="11"/>
  <c r="H267" i="11"/>
  <c r="M267" i="11"/>
  <c r="K267" i="11"/>
  <c r="K261" i="11"/>
  <c r="M261" i="11"/>
  <c r="H261" i="11"/>
  <c r="E255" i="11"/>
  <c r="AZ255" i="11"/>
  <c r="BB255" i="11"/>
  <c r="F247" i="11"/>
  <c r="F239" i="11"/>
  <c r="F230" i="11"/>
  <c r="F222" i="11"/>
  <c r="I222" i="11"/>
  <c r="BA222" i="11"/>
  <c r="K190" i="11"/>
  <c r="J190" i="11"/>
  <c r="H190" i="11"/>
  <c r="K161" i="11"/>
  <c r="M161" i="11"/>
  <c r="E152" i="11"/>
  <c r="AZ152" i="11"/>
  <c r="F143" i="11"/>
  <c r="E117" i="11"/>
  <c r="AZ117" i="11"/>
  <c r="H78" i="11"/>
  <c r="N78" i="11"/>
  <c r="M78" i="11"/>
  <c r="E43" i="11"/>
  <c r="AZ43" i="11"/>
  <c r="F380" i="11"/>
  <c r="E372" i="11"/>
  <c r="AZ372" i="11"/>
  <c r="BB372" i="11"/>
  <c r="I361" i="11"/>
  <c r="BA361" i="11"/>
  <c r="BB361" i="11"/>
  <c r="L361" i="11"/>
  <c r="E354" i="11"/>
  <c r="AZ354" i="11"/>
  <c r="E346" i="11"/>
  <c r="AZ346" i="11"/>
  <c r="F338" i="11"/>
  <c r="F328" i="11"/>
  <c r="F312" i="11"/>
  <c r="I312" i="11"/>
  <c r="BA312" i="11"/>
  <c r="F305" i="11"/>
  <c r="G299" i="11"/>
  <c r="K299" i="11"/>
  <c r="M299" i="11"/>
  <c r="E284" i="11"/>
  <c r="AZ284" i="11"/>
  <c r="BB284" i="11"/>
  <c r="E275" i="11"/>
  <c r="AZ275" i="11"/>
  <c r="E266" i="11"/>
  <c r="AZ266" i="11"/>
  <c r="K254" i="11"/>
  <c r="J254" i="11"/>
  <c r="H254" i="11"/>
  <c r="E245" i="11"/>
  <c r="AZ245" i="11"/>
  <c r="F238" i="11"/>
  <c r="L231" i="11"/>
  <c r="I231" i="11"/>
  <c r="BA231" i="11"/>
  <c r="E209" i="11"/>
  <c r="AZ209" i="11"/>
  <c r="G200" i="11"/>
  <c r="N200" i="11"/>
  <c r="M200" i="11"/>
  <c r="E191" i="11"/>
  <c r="AZ191" i="11"/>
  <c r="BB191" i="11"/>
  <c r="F183" i="11"/>
  <c r="F176" i="11"/>
  <c r="K169" i="11"/>
  <c r="J169" i="11"/>
  <c r="G169" i="11"/>
  <c r="E160" i="11"/>
  <c r="AZ160" i="11"/>
  <c r="E151" i="11"/>
  <c r="AZ151" i="11"/>
  <c r="H142" i="11"/>
  <c r="N142" i="11"/>
  <c r="K142" i="11"/>
  <c r="E129" i="11"/>
  <c r="AZ129" i="11"/>
  <c r="E112" i="11"/>
  <c r="AZ112" i="11"/>
  <c r="E32" i="11"/>
  <c r="AZ32" i="11"/>
  <c r="BB32" i="11"/>
  <c r="H389" i="11"/>
  <c r="J389" i="11"/>
  <c r="N429" i="11"/>
  <c r="G429" i="11"/>
  <c r="H429" i="11"/>
  <c r="G449" i="11"/>
  <c r="J449" i="11"/>
  <c r="H449" i="11"/>
  <c r="J460" i="11"/>
  <c r="M460" i="11"/>
  <c r="G460" i="11"/>
  <c r="G469" i="11"/>
  <c r="K469" i="11"/>
  <c r="G473" i="11"/>
  <c r="N473" i="11"/>
  <c r="J473" i="11"/>
  <c r="K473" i="11"/>
  <c r="J481" i="11"/>
  <c r="H481" i="11"/>
  <c r="J508" i="11"/>
  <c r="M508" i="11"/>
  <c r="G165" i="11"/>
  <c r="K165" i="11"/>
  <c r="H165" i="11"/>
  <c r="H212" i="11"/>
  <c r="M212" i="11"/>
  <c r="N233" i="11"/>
  <c r="K233" i="11"/>
  <c r="M293" i="11"/>
  <c r="H293" i="11"/>
  <c r="H361" i="11"/>
  <c r="M361" i="11"/>
  <c r="H377" i="11"/>
  <c r="N377" i="11"/>
  <c r="J444" i="11"/>
  <c r="M444" i="11"/>
  <c r="M489" i="11"/>
  <c r="N489" i="11"/>
  <c r="J439" i="11"/>
  <c r="N439" i="11"/>
  <c r="G291" i="11"/>
  <c r="N291" i="11"/>
  <c r="K291" i="11"/>
  <c r="M359" i="11"/>
  <c r="G359" i="11"/>
  <c r="N359" i="11"/>
  <c r="M407" i="11"/>
  <c r="H407" i="11"/>
  <c r="J407" i="11"/>
  <c r="E164" i="11"/>
  <c r="AZ164" i="11"/>
  <c r="E148" i="11"/>
  <c r="AZ148" i="11"/>
  <c r="E75" i="11"/>
  <c r="AZ75" i="11"/>
  <c r="F63" i="11"/>
  <c r="E130" i="11"/>
  <c r="AZ130" i="11"/>
  <c r="F112" i="11"/>
  <c r="F104" i="11"/>
  <c r="F44" i="11"/>
  <c r="E104" i="11"/>
  <c r="AZ104" i="11"/>
  <c r="E373" i="11"/>
  <c r="AZ373" i="11"/>
  <c r="BB373" i="11"/>
  <c r="F321" i="11"/>
  <c r="F303" i="11"/>
  <c r="F286" i="11"/>
  <c r="E264" i="11"/>
  <c r="AZ264" i="11"/>
  <c r="E243" i="11"/>
  <c r="AZ243" i="11"/>
  <c r="F234" i="11"/>
  <c r="E217" i="11"/>
  <c r="AZ217" i="11"/>
  <c r="E201" i="11"/>
  <c r="AZ201" i="11"/>
  <c r="F194" i="11"/>
  <c r="E177" i="11"/>
  <c r="AZ177" i="11"/>
  <c r="F168" i="11"/>
  <c r="F156" i="11"/>
  <c r="F148" i="11"/>
  <c r="E137" i="11"/>
  <c r="AZ137" i="11"/>
  <c r="F342" i="11"/>
  <c r="E316" i="11"/>
  <c r="AZ316" i="11"/>
  <c r="H308" i="11"/>
  <c r="N308" i="11"/>
  <c r="F302" i="11"/>
  <c r="I302" i="11"/>
  <c r="BA302" i="11"/>
  <c r="F287" i="11"/>
  <c r="E259" i="11"/>
  <c r="AZ259" i="11"/>
  <c r="BB259" i="11"/>
  <c r="H250" i="11"/>
  <c r="M250" i="11"/>
  <c r="F195" i="11"/>
  <c r="E180" i="11"/>
  <c r="AZ180" i="11"/>
  <c r="BB180" i="11"/>
  <c r="F100" i="11"/>
  <c r="F40" i="11"/>
  <c r="K223" i="11"/>
  <c r="H223" i="11"/>
  <c r="M223" i="11"/>
  <c r="F14" i="11"/>
  <c r="F17" i="11"/>
  <c r="E196" i="11"/>
  <c r="AZ196" i="11"/>
  <c r="E213" i="11"/>
  <c r="AZ213" i="11"/>
  <c r="BB213" i="11"/>
  <c r="E230" i="11"/>
  <c r="AZ230" i="11"/>
  <c r="E321" i="11"/>
  <c r="AZ321" i="11"/>
  <c r="G493" i="11"/>
  <c r="N493" i="11"/>
  <c r="F159" i="11"/>
  <c r="F144" i="11"/>
  <c r="E133" i="11"/>
  <c r="AZ133" i="11"/>
  <c r="F120" i="11"/>
  <c r="E73" i="11"/>
  <c r="AZ73" i="11"/>
  <c r="BB73" i="11"/>
  <c r="E30" i="11"/>
  <c r="AZ30" i="11"/>
  <c r="E136" i="11"/>
  <c r="AZ136" i="11"/>
  <c r="E128" i="11"/>
  <c r="AZ128" i="11"/>
  <c r="E122" i="11"/>
  <c r="AZ122" i="11"/>
  <c r="E116" i="11"/>
  <c r="AZ116" i="11"/>
  <c r="E111" i="11"/>
  <c r="AZ111" i="11"/>
  <c r="E103" i="11"/>
  <c r="AZ103" i="11"/>
  <c r="BB103" i="11"/>
  <c r="E69" i="11"/>
  <c r="AZ69" i="11"/>
  <c r="E62" i="11"/>
  <c r="AZ62" i="11"/>
  <c r="F96" i="11"/>
  <c r="E365" i="11"/>
  <c r="AZ365" i="11"/>
  <c r="F327" i="11"/>
  <c r="E319" i="11"/>
  <c r="AZ319" i="11"/>
  <c r="E276" i="11"/>
  <c r="AZ276" i="11"/>
  <c r="E262" i="11"/>
  <c r="AZ262" i="11"/>
  <c r="E256" i="11"/>
  <c r="AZ256" i="11"/>
  <c r="E241" i="11"/>
  <c r="AZ241" i="11"/>
  <c r="F232" i="11"/>
  <c r="E225" i="11"/>
  <c r="AZ225" i="11"/>
  <c r="F206" i="11"/>
  <c r="E192" i="11"/>
  <c r="AZ192" i="11"/>
  <c r="F184" i="11"/>
  <c r="E154" i="11"/>
  <c r="AZ154" i="11"/>
  <c r="E146" i="11"/>
  <c r="AZ146" i="11"/>
  <c r="E134" i="11"/>
  <c r="AZ134" i="11"/>
  <c r="E68" i="11"/>
  <c r="AZ68" i="11"/>
  <c r="F46" i="11"/>
  <c r="E374" i="11"/>
  <c r="AZ374" i="11"/>
  <c r="E364" i="11"/>
  <c r="AZ364" i="11"/>
  <c r="E356" i="11"/>
  <c r="AZ356" i="11"/>
  <c r="E348" i="11"/>
  <c r="AZ348" i="11"/>
  <c r="E331" i="11"/>
  <c r="AZ331" i="11"/>
  <c r="F322" i="11"/>
  <c r="E314" i="11"/>
  <c r="AZ314" i="11"/>
  <c r="F306" i="11"/>
  <c r="F285" i="11"/>
  <c r="E268" i="11"/>
  <c r="AZ268" i="11"/>
  <c r="F248" i="11"/>
  <c r="E202" i="11"/>
  <c r="AZ202" i="11"/>
  <c r="BB202" i="11"/>
  <c r="F193" i="11"/>
  <c r="L193" i="11"/>
  <c r="E162" i="11"/>
  <c r="AZ162" i="11"/>
  <c r="BB162" i="11"/>
  <c r="E145" i="11"/>
  <c r="AZ145" i="11"/>
  <c r="E115" i="11"/>
  <c r="AZ115" i="11"/>
  <c r="E95" i="11"/>
  <c r="AZ95" i="11"/>
  <c r="E36" i="11"/>
  <c r="AZ36" i="11"/>
  <c r="N437" i="11"/>
  <c r="G437" i="11"/>
  <c r="J437" i="11"/>
  <c r="F169" i="11"/>
  <c r="E182" i="11"/>
  <c r="AZ182" i="11"/>
  <c r="F216" i="11"/>
  <c r="E325" i="11"/>
  <c r="AZ325" i="11"/>
  <c r="H170" i="11"/>
  <c r="G170" i="11"/>
  <c r="J170" i="11"/>
  <c r="I67" i="11"/>
  <c r="BA67" i="11"/>
  <c r="L67" i="11"/>
  <c r="K88" i="11"/>
  <c r="H88" i="11"/>
  <c r="J88" i="11"/>
  <c r="K79" i="11"/>
  <c r="M79" i="11"/>
  <c r="H79" i="11"/>
  <c r="J106" i="11"/>
  <c r="G106" i="11"/>
  <c r="G100" i="11"/>
  <c r="K100" i="11"/>
  <c r="J79" i="11"/>
  <c r="M100" i="11"/>
  <c r="M88" i="11"/>
  <c r="H106" i="11"/>
  <c r="N88" i="11"/>
  <c r="M135" i="11"/>
  <c r="K135" i="11"/>
  <c r="M124" i="11"/>
  <c r="H124" i="11"/>
  <c r="K91" i="11"/>
  <c r="G91" i="11"/>
  <c r="G88" i="11"/>
  <c r="G64" i="11"/>
  <c r="N64" i="11"/>
  <c r="H64" i="11"/>
  <c r="K64" i="11"/>
  <c r="I53" i="11"/>
  <c r="BA53" i="11"/>
  <c r="L53" i="11"/>
  <c r="J64" i="11"/>
  <c r="J100" i="11"/>
  <c r="N106" i="11"/>
  <c r="L167" i="11"/>
  <c r="I167" i="11"/>
  <c r="BA167" i="11"/>
  <c r="BB167" i="11"/>
  <c r="M108" i="11"/>
  <c r="N108" i="11"/>
  <c r="H108" i="11"/>
  <c r="H82" i="11"/>
  <c r="M82" i="11"/>
  <c r="M90" i="11"/>
  <c r="N90" i="11"/>
  <c r="H90" i="11"/>
  <c r="J84" i="11"/>
  <c r="K84" i="11"/>
  <c r="M47" i="11"/>
  <c r="J47" i="11"/>
  <c r="K47" i="11"/>
  <c r="H47" i="11"/>
  <c r="G47" i="11"/>
  <c r="N47" i="11"/>
  <c r="N39" i="11"/>
  <c r="H39" i="11"/>
  <c r="G39" i="11"/>
  <c r="BB481" i="11"/>
  <c r="BB208" i="11"/>
  <c r="BB335" i="11"/>
  <c r="AE21" i="11"/>
  <c r="AO21" i="11"/>
  <c r="P10" i="11"/>
  <c r="G19" i="11"/>
  <c r="BB27" i="11"/>
  <c r="BB498" i="11"/>
  <c r="BB472" i="11"/>
  <c r="BB445" i="11"/>
  <c r="H21" i="11"/>
  <c r="AZ20" i="11"/>
  <c r="C36" i="9"/>
  <c r="BB127" i="11"/>
  <c r="H19" i="11"/>
  <c r="BB502" i="11"/>
  <c r="BB210" i="11"/>
  <c r="BB385" i="11"/>
  <c r="BB55" i="11"/>
  <c r="BB490" i="11"/>
  <c r="BB363" i="11"/>
  <c r="BB52" i="11"/>
  <c r="AZ19" i="11"/>
  <c r="BB435" i="11"/>
  <c r="BB351" i="11"/>
  <c r="G20" i="11"/>
  <c r="BB427" i="11"/>
  <c r="BB315" i="11"/>
  <c r="BB443" i="11"/>
  <c r="BB367" i="11"/>
  <c r="BB78" i="11"/>
  <c r="BB54" i="11"/>
  <c r="BB499" i="11"/>
  <c r="BB415" i="11"/>
  <c r="BB83" i="11"/>
  <c r="BB403" i="11"/>
  <c r="BB53" i="11"/>
  <c r="BB118" i="11"/>
  <c r="BB476" i="11"/>
  <c r="O20" i="11"/>
  <c r="M77" i="11"/>
  <c r="BB222" i="11"/>
  <c r="BB265" i="11"/>
  <c r="BB278" i="11"/>
  <c r="O19" i="11"/>
  <c r="BB352" i="11"/>
  <c r="BB93" i="11"/>
  <c r="BB474" i="11"/>
  <c r="M139" i="11"/>
  <c r="BB312" i="11"/>
  <c r="BB129" i="11"/>
  <c r="BB267" i="11"/>
  <c r="BB256" i="11"/>
  <c r="BB186" i="11"/>
  <c r="BB436" i="11"/>
  <c r="BB295" i="11"/>
  <c r="BB350" i="11"/>
  <c r="BB431" i="11"/>
  <c r="BB402" i="11"/>
  <c r="BB400" i="11"/>
  <c r="BB302" i="11"/>
  <c r="BB280" i="11"/>
  <c r="BB28" i="11"/>
  <c r="BB479" i="11"/>
  <c r="BB399" i="11"/>
  <c r="BB219" i="11"/>
  <c r="BB116" i="11"/>
  <c r="BB171" i="11"/>
  <c r="BB130" i="11"/>
  <c r="BB69" i="11"/>
  <c r="BB331" i="11"/>
  <c r="BB311" i="11"/>
  <c r="BB146" i="11"/>
  <c r="BB175" i="11"/>
  <c r="BB463" i="11"/>
  <c r="BB72" i="11"/>
  <c r="BB420" i="11"/>
  <c r="BB273" i="11"/>
  <c r="BB225" i="11"/>
  <c r="BB365" i="11"/>
  <c r="BB61" i="11"/>
  <c r="BB160" i="11"/>
  <c r="BB245" i="11"/>
  <c r="BB236" i="11"/>
  <c r="BB242" i="11"/>
  <c r="BB204" i="11"/>
  <c r="BB374" i="11"/>
  <c r="BB266" i="11"/>
  <c r="BB235" i="11"/>
  <c r="BB166" i="11"/>
  <c r="BB164" i="11"/>
  <c r="BB313" i="11"/>
  <c r="BB421" i="11"/>
  <c r="BB177" i="11"/>
  <c r="BB22" i="11"/>
  <c r="BB447" i="11"/>
  <c r="BB155" i="11"/>
  <c r="BB161" i="11"/>
  <c r="BB200" i="11"/>
  <c r="BB409" i="11"/>
  <c r="BB388" i="11"/>
  <c r="AE9" i="11"/>
  <c r="AG9" i="11"/>
  <c r="AE20" i="11"/>
  <c r="AE13" i="11"/>
  <c r="AG13" i="11"/>
  <c r="AE16" i="11"/>
  <c r="AO16" i="11"/>
  <c r="AE11" i="11"/>
  <c r="AO11" i="11"/>
  <c r="H51" i="11"/>
  <c r="AZ51" i="11"/>
  <c r="BB51" i="11"/>
  <c r="M81" i="11"/>
  <c r="AZ81" i="11"/>
  <c r="BB81" i="11"/>
  <c r="BB356" i="11"/>
  <c r="BB272" i="11"/>
  <c r="BB370" i="11"/>
  <c r="K67" i="11"/>
  <c r="AZ67" i="11"/>
  <c r="BB67" i="11"/>
  <c r="BB354" i="11"/>
  <c r="BB179" i="11"/>
  <c r="G10" i="11"/>
  <c r="BB134" i="11"/>
  <c r="BB123" i="11"/>
  <c r="BB298" i="11"/>
  <c r="BB145" i="11"/>
  <c r="BB94" i="11"/>
  <c r="BB136" i="11"/>
  <c r="BB102" i="11"/>
  <c r="BB76" i="11"/>
  <c r="BB241" i="11"/>
  <c r="BB98" i="11"/>
  <c r="H20" i="11"/>
  <c r="BB316" i="11"/>
  <c r="BB319" i="11"/>
  <c r="BB231" i="11"/>
  <c r="M37" i="11"/>
  <c r="AZ37" i="11"/>
  <c r="K156" i="11"/>
  <c r="AZ156" i="11"/>
  <c r="G126" i="11"/>
  <c r="AZ126" i="11"/>
  <c r="BB50" i="11"/>
  <c r="BB182" i="11"/>
  <c r="BB460" i="11"/>
  <c r="BB188" i="11"/>
  <c r="BB196" i="11"/>
  <c r="BB228" i="11"/>
  <c r="BB353" i="11"/>
  <c r="BB263" i="11"/>
  <c r="BB454" i="11"/>
  <c r="BB163" i="11"/>
  <c r="BB314" i="11"/>
  <c r="BB304" i="11"/>
  <c r="BB296" i="11"/>
  <c r="BB348" i="11"/>
  <c r="BB346" i="11"/>
  <c r="BB250" i="11"/>
  <c r="BB77" i="11"/>
  <c r="BB187" i="11"/>
  <c r="BB124" i="11"/>
  <c r="BB343" i="11"/>
  <c r="BB95" i="11"/>
  <c r="BB310" i="11"/>
  <c r="BB268" i="11"/>
  <c r="BB233" i="11"/>
  <c r="BB262" i="11"/>
  <c r="BB329" i="11"/>
  <c r="BB42" i="11"/>
  <c r="BB89" i="11"/>
  <c r="BB364" i="11"/>
  <c r="BB480" i="11"/>
  <c r="BB137" i="11"/>
  <c r="BB505" i="11"/>
  <c r="BB150" i="11"/>
  <c r="BB325" i="11"/>
  <c r="BB147" i="11"/>
  <c r="BB416" i="11"/>
  <c r="BB345" i="11"/>
  <c r="BB68" i="11"/>
  <c r="G59" i="11"/>
  <c r="AZ59" i="11"/>
  <c r="M119" i="11"/>
  <c r="AZ119" i="11"/>
  <c r="BB119" i="11"/>
  <c r="BB158" i="11"/>
  <c r="BB43" i="11"/>
  <c r="BB215" i="11"/>
  <c r="BB426" i="11"/>
  <c r="BB135" i="11"/>
  <c r="BB29" i="11"/>
  <c r="BB36" i="11"/>
  <c r="BB192" i="11"/>
  <c r="K45" i="11"/>
  <c r="AZ45" i="11"/>
  <c r="BB45" i="11"/>
  <c r="N101" i="11"/>
  <c r="AZ101" i="11"/>
  <c r="BB101" i="11"/>
  <c r="BB323" i="11"/>
  <c r="M56" i="11"/>
  <c r="AZ56" i="11"/>
  <c r="BB56" i="11"/>
  <c r="N35" i="11"/>
  <c r="AZ35" i="11"/>
  <c r="BB35" i="11"/>
  <c r="BB471" i="11"/>
  <c r="BB243" i="11"/>
  <c r="BB113" i="11"/>
  <c r="BB117" i="11"/>
  <c r="BB122" i="11"/>
  <c r="BB347" i="11"/>
  <c r="BB111" i="11"/>
  <c r="C34" i="9"/>
  <c r="AZ18" i="11"/>
  <c r="BB174" i="11"/>
  <c r="BB172" i="11"/>
  <c r="BB246" i="11"/>
  <c r="BB332" i="11"/>
  <c r="BB185" i="11"/>
  <c r="BB308" i="11"/>
  <c r="BB264" i="11"/>
  <c r="BB251" i="11"/>
  <c r="BB151" i="11"/>
  <c r="BB152" i="11"/>
  <c r="BB62" i="11"/>
  <c r="BB309" i="11"/>
  <c r="BB282" i="11"/>
  <c r="BB201" i="11"/>
  <c r="BB48" i="11"/>
  <c r="BB25" i="11"/>
  <c r="BB276" i="11"/>
  <c r="BB217" i="11"/>
  <c r="I133" i="11"/>
  <c r="BA133" i="11"/>
  <c r="BB133" i="11"/>
  <c r="AO9" i="11"/>
  <c r="AE18" i="11"/>
  <c r="AE12" i="11"/>
  <c r="AE19" i="11"/>
  <c r="AE14" i="11"/>
  <c r="AE17" i="11"/>
  <c r="AE15" i="11"/>
  <c r="AE10" i="11"/>
  <c r="P11" i="11"/>
  <c r="N126" i="11"/>
  <c r="M59" i="11"/>
  <c r="J35" i="11"/>
  <c r="H45" i="11"/>
  <c r="I82" i="11"/>
  <c r="BA82" i="11"/>
  <c r="BB82" i="11"/>
  <c r="N81" i="11"/>
  <c r="K59" i="11"/>
  <c r="J59" i="11"/>
  <c r="N59" i="11"/>
  <c r="G156" i="11"/>
  <c r="O325" i="11"/>
  <c r="R325" i="11"/>
  <c r="Q325" i="11"/>
  <c r="O95" i="11"/>
  <c r="R95" i="11"/>
  <c r="Q95" i="11"/>
  <c r="O331" i="11"/>
  <c r="Q331" i="11"/>
  <c r="R331" i="11"/>
  <c r="O374" i="11"/>
  <c r="Q374" i="11"/>
  <c r="R374" i="11"/>
  <c r="O146" i="11"/>
  <c r="R146" i="11"/>
  <c r="Q146" i="11"/>
  <c r="O192" i="11"/>
  <c r="R192" i="11"/>
  <c r="Q192" i="11"/>
  <c r="O241" i="11"/>
  <c r="R241" i="11"/>
  <c r="Q241" i="11"/>
  <c r="O319" i="11"/>
  <c r="R319" i="11"/>
  <c r="Q319" i="11"/>
  <c r="O62" i="11"/>
  <c r="Q62" i="11"/>
  <c r="R62" i="11"/>
  <c r="O116" i="11"/>
  <c r="R116" i="11"/>
  <c r="Q116" i="11"/>
  <c r="O30" i="11"/>
  <c r="R30" i="11"/>
  <c r="Q30" i="11"/>
  <c r="O321" i="11"/>
  <c r="R321" i="11"/>
  <c r="Q321" i="11"/>
  <c r="O137" i="11"/>
  <c r="R137" i="11"/>
  <c r="Q137" i="11"/>
  <c r="O177" i="11"/>
  <c r="R177" i="11"/>
  <c r="Q177" i="11"/>
  <c r="O160" i="11"/>
  <c r="R160" i="11"/>
  <c r="Q160" i="11"/>
  <c r="O284" i="11"/>
  <c r="R284" i="11"/>
  <c r="Q284" i="11"/>
  <c r="O282" i="11"/>
  <c r="Q282" i="11"/>
  <c r="R282" i="11"/>
  <c r="R332" i="11"/>
  <c r="Q332" i="11"/>
  <c r="K37" i="11"/>
  <c r="R37" i="11"/>
  <c r="Q37" i="11"/>
  <c r="O94" i="11"/>
  <c r="R94" i="11"/>
  <c r="Q94" i="11"/>
  <c r="N119" i="11"/>
  <c r="R119" i="11"/>
  <c r="Q119" i="11"/>
  <c r="O76" i="11"/>
  <c r="R76" i="11"/>
  <c r="Q76" i="11"/>
  <c r="O65" i="11"/>
  <c r="R65" i="11"/>
  <c r="Q65" i="11"/>
  <c r="O158" i="11"/>
  <c r="R158" i="11"/>
  <c r="Q158" i="11"/>
  <c r="O89" i="11"/>
  <c r="Q89" i="11"/>
  <c r="R89" i="11"/>
  <c r="O272" i="11"/>
  <c r="R272" i="11"/>
  <c r="Q272" i="11"/>
  <c r="Q67" i="11"/>
  <c r="R67" i="11"/>
  <c r="O309" i="11"/>
  <c r="R309" i="11"/>
  <c r="Q309" i="11"/>
  <c r="O370" i="11"/>
  <c r="R370" i="11"/>
  <c r="Q370" i="11"/>
  <c r="O58" i="11"/>
  <c r="R58" i="11"/>
  <c r="Q58" i="11"/>
  <c r="O179" i="11"/>
  <c r="R179" i="11"/>
  <c r="Q179" i="11"/>
  <c r="O345" i="11"/>
  <c r="R345" i="11"/>
  <c r="Q345" i="11"/>
  <c r="O80" i="11"/>
  <c r="R80" i="11"/>
  <c r="Q80" i="11"/>
  <c r="N67" i="11"/>
  <c r="L142" i="11"/>
  <c r="O115" i="11"/>
  <c r="R115" i="11"/>
  <c r="Q115" i="11"/>
  <c r="O202" i="11"/>
  <c r="R202" i="11"/>
  <c r="Q202" i="11"/>
  <c r="O348" i="11"/>
  <c r="R348" i="11"/>
  <c r="Q348" i="11"/>
  <c r="G146" i="11"/>
  <c r="O256" i="11"/>
  <c r="R256" i="11"/>
  <c r="Q256" i="11"/>
  <c r="O69" i="11"/>
  <c r="Q69" i="11"/>
  <c r="R69" i="11"/>
  <c r="O122" i="11"/>
  <c r="R122" i="11"/>
  <c r="Q122" i="11"/>
  <c r="O73" i="11"/>
  <c r="R73" i="11"/>
  <c r="Q73" i="11"/>
  <c r="O230" i="11"/>
  <c r="R230" i="11"/>
  <c r="Q230" i="11"/>
  <c r="O316" i="11"/>
  <c r="R316" i="11"/>
  <c r="Q316" i="11"/>
  <c r="R243" i="11"/>
  <c r="Q243" i="11"/>
  <c r="O75" i="11"/>
  <c r="R75" i="11"/>
  <c r="Q75" i="11"/>
  <c r="O32" i="11"/>
  <c r="R32" i="11"/>
  <c r="Q32" i="11"/>
  <c r="O346" i="11"/>
  <c r="Q346" i="11"/>
  <c r="R346" i="11"/>
  <c r="O372" i="11"/>
  <c r="R372" i="11"/>
  <c r="Q372" i="11"/>
  <c r="O152" i="11"/>
  <c r="R152" i="11"/>
  <c r="Q152" i="11"/>
  <c r="O44" i="11"/>
  <c r="R44" i="11"/>
  <c r="Q44" i="11"/>
  <c r="O156" i="11"/>
  <c r="R156" i="11"/>
  <c r="Q156" i="11"/>
  <c r="O127" i="11"/>
  <c r="R127" i="11"/>
  <c r="Q127" i="11"/>
  <c r="O139" i="11"/>
  <c r="R139" i="11"/>
  <c r="Q139" i="11"/>
  <c r="O87" i="11"/>
  <c r="R87" i="11"/>
  <c r="Q87" i="11"/>
  <c r="O61" i="11"/>
  <c r="R61" i="11"/>
  <c r="Q61" i="11"/>
  <c r="O41" i="11"/>
  <c r="Q41" i="11"/>
  <c r="R41" i="11"/>
  <c r="O48" i="11"/>
  <c r="R48" i="11"/>
  <c r="Q48" i="11"/>
  <c r="O281" i="11"/>
  <c r="Q281" i="11"/>
  <c r="R281" i="11"/>
  <c r="O98" i="11"/>
  <c r="R98" i="11"/>
  <c r="Q98" i="11"/>
  <c r="O353" i="11"/>
  <c r="R353" i="11"/>
  <c r="Q353" i="11"/>
  <c r="O102" i="11"/>
  <c r="R102" i="11"/>
  <c r="Q102" i="11"/>
  <c r="C28" i="9"/>
  <c r="H139" i="11"/>
  <c r="I90" i="11"/>
  <c r="BA90" i="11"/>
  <c r="BB90" i="11"/>
  <c r="O182" i="11"/>
  <c r="R182" i="11"/>
  <c r="Q182" i="11"/>
  <c r="O145" i="11"/>
  <c r="R145" i="11"/>
  <c r="Q145" i="11"/>
  <c r="O314" i="11"/>
  <c r="Q314" i="11"/>
  <c r="R314" i="11"/>
  <c r="O356" i="11"/>
  <c r="R356" i="11"/>
  <c r="Q356" i="11"/>
  <c r="O68" i="11"/>
  <c r="R68" i="11"/>
  <c r="Q68" i="11"/>
  <c r="O154" i="11"/>
  <c r="Q154" i="11"/>
  <c r="R154" i="11"/>
  <c r="O225" i="11"/>
  <c r="R225" i="11"/>
  <c r="Q225" i="11"/>
  <c r="O262" i="11"/>
  <c r="R262" i="11"/>
  <c r="Q262" i="11"/>
  <c r="O365" i="11"/>
  <c r="R365" i="11"/>
  <c r="Q365" i="11"/>
  <c r="O103" i="11"/>
  <c r="R103" i="11"/>
  <c r="Q103" i="11"/>
  <c r="O128" i="11"/>
  <c r="R128" i="11"/>
  <c r="Q128" i="11"/>
  <c r="O213" i="11"/>
  <c r="R213" i="11"/>
  <c r="Q213" i="11"/>
  <c r="K316" i="11"/>
  <c r="O201" i="11"/>
  <c r="R201" i="11"/>
  <c r="Q201" i="11"/>
  <c r="O264" i="11"/>
  <c r="R264" i="11"/>
  <c r="Q264" i="11"/>
  <c r="O373" i="11"/>
  <c r="R373" i="11"/>
  <c r="Q373" i="11"/>
  <c r="O148" i="11"/>
  <c r="R148" i="11"/>
  <c r="Q148" i="11"/>
  <c r="O112" i="11"/>
  <c r="R112" i="11"/>
  <c r="Q112" i="11"/>
  <c r="O191" i="11"/>
  <c r="R191" i="11"/>
  <c r="Q191" i="11"/>
  <c r="O209" i="11"/>
  <c r="Q209" i="11"/>
  <c r="R209" i="11"/>
  <c r="O245" i="11"/>
  <c r="R245" i="11"/>
  <c r="Q245" i="11"/>
  <c r="O266" i="11"/>
  <c r="R266" i="11"/>
  <c r="Q266" i="11"/>
  <c r="O354" i="11"/>
  <c r="R354" i="11"/>
  <c r="Q354" i="11"/>
  <c r="O298" i="11"/>
  <c r="R298" i="11"/>
  <c r="Q298" i="11"/>
  <c r="O347" i="11"/>
  <c r="R347" i="11"/>
  <c r="Q347" i="11"/>
  <c r="N51" i="11"/>
  <c r="R51" i="11"/>
  <c r="Q51" i="11"/>
  <c r="K77" i="11"/>
  <c r="R77" i="11"/>
  <c r="Q77" i="11"/>
  <c r="G166" i="11"/>
  <c r="Q166" i="11"/>
  <c r="R166" i="11"/>
  <c r="R273" i="11"/>
  <c r="Q273" i="11"/>
  <c r="O141" i="11"/>
  <c r="R141" i="11"/>
  <c r="Q141" i="11"/>
  <c r="O296" i="11"/>
  <c r="R296" i="11"/>
  <c r="Q296" i="11"/>
  <c r="O50" i="11"/>
  <c r="R50" i="11"/>
  <c r="Q50" i="11"/>
  <c r="O45" i="11"/>
  <c r="R45" i="11"/>
  <c r="Q45" i="11"/>
  <c r="O186" i="11"/>
  <c r="R186" i="11"/>
  <c r="Q186" i="11"/>
  <c r="M99" i="11"/>
  <c r="R99" i="11"/>
  <c r="Q99" i="11"/>
  <c r="O251" i="11"/>
  <c r="Q251" i="11"/>
  <c r="R251" i="11"/>
  <c r="O150" i="11"/>
  <c r="R150" i="11"/>
  <c r="Q150" i="11"/>
  <c r="O42" i="11"/>
  <c r="R42" i="11"/>
  <c r="Q42" i="11"/>
  <c r="O113" i="11"/>
  <c r="R113" i="11"/>
  <c r="Q113" i="11"/>
  <c r="O126" i="11"/>
  <c r="Q126" i="11"/>
  <c r="R126" i="11"/>
  <c r="G16" i="11"/>
  <c r="C32" i="9"/>
  <c r="J99" i="11"/>
  <c r="G87" i="11"/>
  <c r="J119" i="11"/>
  <c r="K44" i="11"/>
  <c r="O36" i="11"/>
  <c r="R36" i="11"/>
  <c r="Q36" i="11"/>
  <c r="O162" i="11"/>
  <c r="R162" i="11"/>
  <c r="Q162" i="11"/>
  <c r="O268" i="11"/>
  <c r="R268" i="11"/>
  <c r="Q268" i="11"/>
  <c r="O364" i="11"/>
  <c r="R364" i="11"/>
  <c r="Q364" i="11"/>
  <c r="O134" i="11"/>
  <c r="R134" i="11"/>
  <c r="Q134" i="11"/>
  <c r="O276" i="11"/>
  <c r="R276" i="11"/>
  <c r="Q276" i="11"/>
  <c r="O111" i="11"/>
  <c r="Q111" i="11"/>
  <c r="R111" i="11"/>
  <c r="O136" i="11"/>
  <c r="R136" i="11"/>
  <c r="Q136" i="11"/>
  <c r="O133" i="11"/>
  <c r="Q133" i="11"/>
  <c r="R133" i="11"/>
  <c r="O196" i="11"/>
  <c r="R196" i="11"/>
  <c r="Q196" i="11"/>
  <c r="O180" i="11"/>
  <c r="R180" i="11"/>
  <c r="Q180" i="11"/>
  <c r="O259" i="11"/>
  <c r="Q259" i="11"/>
  <c r="R259" i="11"/>
  <c r="O217" i="11"/>
  <c r="Q217" i="11"/>
  <c r="R217" i="11"/>
  <c r="O104" i="11"/>
  <c r="R104" i="11"/>
  <c r="Q104" i="11"/>
  <c r="O130" i="11"/>
  <c r="R130" i="11"/>
  <c r="Q130" i="11"/>
  <c r="R164" i="11"/>
  <c r="Q164" i="11"/>
  <c r="O129" i="11"/>
  <c r="R129" i="11"/>
  <c r="Q129" i="11"/>
  <c r="O151" i="11"/>
  <c r="R151" i="11"/>
  <c r="Q151" i="11"/>
  <c r="O275" i="11"/>
  <c r="Q275" i="11"/>
  <c r="R275" i="11"/>
  <c r="O43" i="11"/>
  <c r="R43" i="11"/>
  <c r="Q43" i="11"/>
  <c r="O117" i="11"/>
  <c r="R117" i="11"/>
  <c r="Q117" i="11"/>
  <c r="O255" i="11"/>
  <c r="R255" i="11"/>
  <c r="Q255" i="11"/>
  <c r="O310" i="11"/>
  <c r="Q310" i="11"/>
  <c r="R310" i="11"/>
  <c r="R59" i="11"/>
  <c r="Q59" i="11"/>
  <c r="Q81" i="11"/>
  <c r="R81" i="11"/>
  <c r="O123" i="11"/>
  <c r="Q123" i="11"/>
  <c r="R123" i="11"/>
  <c r="O297" i="11"/>
  <c r="Q297" i="11"/>
  <c r="R297" i="11"/>
  <c r="O203" i="11"/>
  <c r="R203" i="11"/>
  <c r="Q203" i="11"/>
  <c r="O315" i="11"/>
  <c r="Q315" i="11"/>
  <c r="R315" i="11"/>
  <c r="N45" i="11"/>
  <c r="O101" i="11"/>
  <c r="R101" i="11"/>
  <c r="Q101" i="11"/>
  <c r="O304" i="11"/>
  <c r="R304" i="11"/>
  <c r="Q304" i="11"/>
  <c r="O172" i="11"/>
  <c r="R172" i="11"/>
  <c r="Q172" i="11"/>
  <c r="O56" i="11"/>
  <c r="R56" i="11"/>
  <c r="Q56" i="11"/>
  <c r="O35" i="11"/>
  <c r="R35" i="11"/>
  <c r="Q35" i="11"/>
  <c r="O16" i="11"/>
  <c r="H119" i="11"/>
  <c r="G48" i="11"/>
  <c r="K325" i="11"/>
  <c r="N256" i="11"/>
  <c r="J201" i="11"/>
  <c r="K119" i="11"/>
  <c r="C31" i="9"/>
  <c r="K102" i="11"/>
  <c r="K94" i="11"/>
  <c r="J48" i="11"/>
  <c r="K48" i="11"/>
  <c r="N99" i="11"/>
  <c r="J69" i="11"/>
  <c r="H373" i="11"/>
  <c r="L90" i="11"/>
  <c r="M123" i="11"/>
  <c r="L82" i="11"/>
  <c r="H16" i="11"/>
  <c r="H99" i="11"/>
  <c r="K87" i="11"/>
  <c r="J51" i="11"/>
  <c r="G65" i="11"/>
  <c r="M51" i="11"/>
  <c r="H331" i="11"/>
  <c r="M73" i="11"/>
  <c r="N148" i="11"/>
  <c r="K32" i="11"/>
  <c r="M310" i="11"/>
  <c r="K203" i="11"/>
  <c r="G296" i="11"/>
  <c r="L169" i="11"/>
  <c r="P169" i="11"/>
  <c r="L232" i="11"/>
  <c r="P232" i="11"/>
  <c r="L96" i="11"/>
  <c r="P96" i="11"/>
  <c r="L144" i="11"/>
  <c r="P144" i="11"/>
  <c r="H14" i="11"/>
  <c r="P14" i="11"/>
  <c r="I40" i="11"/>
  <c r="BA40" i="11"/>
  <c r="BB40" i="11"/>
  <c r="P40" i="11"/>
  <c r="I195" i="11"/>
  <c r="BA195" i="11"/>
  <c r="BB195" i="11"/>
  <c r="P195" i="11"/>
  <c r="I148" i="11"/>
  <c r="BA148" i="11"/>
  <c r="BB148" i="11"/>
  <c r="P148" i="11"/>
  <c r="G243" i="11"/>
  <c r="O243" i="11"/>
  <c r="L303" i="11"/>
  <c r="P303" i="11"/>
  <c r="I104" i="11"/>
  <c r="BA104" i="11"/>
  <c r="BB104" i="11"/>
  <c r="P104" i="11"/>
  <c r="I63" i="11"/>
  <c r="BA63" i="11"/>
  <c r="BB63" i="11"/>
  <c r="P63" i="11"/>
  <c r="L238" i="11"/>
  <c r="P238" i="11"/>
  <c r="I247" i="11"/>
  <c r="BA247" i="11"/>
  <c r="BB247" i="11"/>
  <c r="P247" i="11"/>
  <c r="I290" i="11"/>
  <c r="BA290" i="11"/>
  <c r="BB290" i="11"/>
  <c r="P290" i="11"/>
  <c r="L369" i="11"/>
  <c r="P369" i="11"/>
  <c r="H81" i="11"/>
  <c r="O81" i="11"/>
  <c r="L107" i="11"/>
  <c r="P107" i="11"/>
  <c r="L140" i="11"/>
  <c r="P140" i="11"/>
  <c r="I128" i="11"/>
  <c r="BA128" i="11"/>
  <c r="BB128" i="11"/>
  <c r="P128" i="11"/>
  <c r="J166" i="11"/>
  <c r="O166" i="11"/>
  <c r="L34" i="11"/>
  <c r="P34" i="11"/>
  <c r="I221" i="11"/>
  <c r="BA221" i="11"/>
  <c r="BB221" i="11"/>
  <c r="P221" i="11"/>
  <c r="L30" i="11"/>
  <c r="P30" i="11"/>
  <c r="L92" i="11"/>
  <c r="P92" i="11"/>
  <c r="L110" i="11"/>
  <c r="P110" i="11"/>
  <c r="L318" i="11"/>
  <c r="P318" i="11"/>
  <c r="L207" i="11"/>
  <c r="P207" i="11"/>
  <c r="L57" i="11"/>
  <c r="P57" i="11"/>
  <c r="O13" i="11"/>
  <c r="G13" i="11"/>
  <c r="H13" i="11"/>
  <c r="O17" i="11"/>
  <c r="G17" i="11"/>
  <c r="O11" i="11"/>
  <c r="G11" i="11"/>
  <c r="H11" i="11"/>
  <c r="G81" i="11"/>
  <c r="M44" i="11"/>
  <c r="H166" i="11"/>
  <c r="H89" i="11"/>
  <c r="L216" i="11"/>
  <c r="P216" i="11"/>
  <c r="H145" i="11"/>
  <c r="I285" i="11"/>
  <c r="BA285" i="11"/>
  <c r="BB285" i="11"/>
  <c r="P285" i="11"/>
  <c r="M314" i="11"/>
  <c r="J68" i="11"/>
  <c r="L206" i="11"/>
  <c r="P206" i="11"/>
  <c r="I232" i="11"/>
  <c r="BA232" i="11"/>
  <c r="BB232" i="11"/>
  <c r="I327" i="11"/>
  <c r="BA327" i="11"/>
  <c r="BB327" i="11"/>
  <c r="P327" i="11"/>
  <c r="I96" i="11"/>
  <c r="BA96" i="11"/>
  <c r="BB96" i="11"/>
  <c r="M136" i="11"/>
  <c r="I120" i="11"/>
  <c r="BA120" i="11"/>
  <c r="BB120" i="11"/>
  <c r="P120" i="11"/>
  <c r="I159" i="11"/>
  <c r="BA159" i="11"/>
  <c r="BB159" i="11"/>
  <c r="P159" i="11"/>
  <c r="K213" i="11"/>
  <c r="L100" i="11"/>
  <c r="P100" i="11"/>
  <c r="L195" i="11"/>
  <c r="G259" i="11"/>
  <c r="I342" i="11"/>
  <c r="BA342" i="11"/>
  <c r="BB342" i="11"/>
  <c r="P342" i="11"/>
  <c r="L156" i="11"/>
  <c r="P156" i="11"/>
  <c r="H177" i="11"/>
  <c r="I303" i="11"/>
  <c r="BA303" i="11"/>
  <c r="BB303" i="11"/>
  <c r="L112" i="11"/>
  <c r="P112" i="11"/>
  <c r="L63" i="11"/>
  <c r="J164" i="11"/>
  <c r="O164" i="11"/>
  <c r="H160" i="11"/>
  <c r="L176" i="11"/>
  <c r="P176" i="11"/>
  <c r="K191" i="11"/>
  <c r="L328" i="11"/>
  <c r="P328" i="11"/>
  <c r="G43" i="11"/>
  <c r="J152" i="11"/>
  <c r="I230" i="11"/>
  <c r="BA230" i="11"/>
  <c r="BB230" i="11"/>
  <c r="P230" i="11"/>
  <c r="L290" i="11"/>
  <c r="G332" i="11"/>
  <c r="O332" i="11"/>
  <c r="I31" i="11"/>
  <c r="BA31" i="11"/>
  <c r="BB31" i="11"/>
  <c r="P31" i="11"/>
  <c r="H44" i="11"/>
  <c r="I66" i="11"/>
  <c r="BA66" i="11"/>
  <c r="BB66" i="11"/>
  <c r="P66" i="11"/>
  <c r="I107" i="11"/>
  <c r="BA107" i="11"/>
  <c r="BB107" i="11"/>
  <c r="I126" i="11"/>
  <c r="BA126" i="11"/>
  <c r="P126" i="11"/>
  <c r="I59" i="11"/>
  <c r="BA59" i="11"/>
  <c r="I105" i="11"/>
  <c r="BA105" i="11"/>
  <c r="BB105" i="11"/>
  <c r="P105" i="11"/>
  <c r="N166" i="11"/>
  <c r="I34" i="11"/>
  <c r="BA34" i="11"/>
  <c r="BB34" i="11"/>
  <c r="J297" i="11"/>
  <c r="L344" i="11"/>
  <c r="P344" i="11"/>
  <c r="K127" i="11"/>
  <c r="I92" i="11"/>
  <c r="BA92" i="11"/>
  <c r="BB92" i="11"/>
  <c r="I318" i="11"/>
  <c r="BA318" i="11"/>
  <c r="BB318" i="11"/>
  <c r="I209" i="11"/>
  <c r="BA209" i="11"/>
  <c r="BB209" i="11"/>
  <c r="P209" i="11"/>
  <c r="L220" i="11"/>
  <c r="P220" i="11"/>
  <c r="M67" i="11"/>
  <c r="O67" i="11"/>
  <c r="I65" i="11"/>
  <c r="BA65" i="11"/>
  <c r="BB65" i="11"/>
  <c r="P65" i="11"/>
  <c r="L181" i="11"/>
  <c r="P181" i="11"/>
  <c r="I207" i="11"/>
  <c r="BA207" i="11"/>
  <c r="BB207" i="11"/>
  <c r="I326" i="11"/>
  <c r="BA326" i="11"/>
  <c r="BB326" i="11"/>
  <c r="P326" i="11"/>
  <c r="L377" i="11"/>
  <c r="P377" i="11"/>
  <c r="I253" i="11"/>
  <c r="BA253" i="11"/>
  <c r="BB253" i="11"/>
  <c r="P253" i="11"/>
  <c r="I86" i="11"/>
  <c r="BA86" i="11"/>
  <c r="BB86" i="11"/>
  <c r="P86" i="11"/>
  <c r="O12" i="11"/>
  <c r="G12" i="11"/>
  <c r="O10" i="11"/>
  <c r="H10" i="11"/>
  <c r="O14" i="11"/>
  <c r="G14" i="11"/>
  <c r="O15" i="11"/>
  <c r="H15" i="11"/>
  <c r="G15" i="11"/>
  <c r="O9" i="11"/>
  <c r="G9" i="11"/>
  <c r="H9" i="11"/>
  <c r="C30" i="9"/>
  <c r="C26" i="9"/>
  <c r="M166" i="11"/>
  <c r="I37" i="11"/>
  <c r="BA37" i="11"/>
  <c r="G41" i="11"/>
  <c r="J94" i="11"/>
  <c r="G89" i="11"/>
  <c r="H50" i="11"/>
  <c r="K95" i="11"/>
  <c r="L248" i="11"/>
  <c r="P248" i="11"/>
  <c r="L285" i="11"/>
  <c r="I322" i="11"/>
  <c r="BA322" i="11"/>
  <c r="BB322" i="11"/>
  <c r="P322" i="11"/>
  <c r="N374" i="11"/>
  <c r="L184" i="11"/>
  <c r="P184" i="11"/>
  <c r="I206" i="11"/>
  <c r="BA206" i="11"/>
  <c r="BB206" i="11"/>
  <c r="L327" i="11"/>
  <c r="H122" i="11"/>
  <c r="L159" i="11"/>
  <c r="M321" i="11"/>
  <c r="I100" i="11"/>
  <c r="BA100" i="11"/>
  <c r="BB100" i="11"/>
  <c r="L287" i="11"/>
  <c r="P287" i="11"/>
  <c r="I156" i="11"/>
  <c r="BA156" i="11"/>
  <c r="I194" i="11"/>
  <c r="BA194" i="11"/>
  <c r="BB194" i="11"/>
  <c r="P194" i="11"/>
  <c r="L234" i="11"/>
  <c r="P234" i="11"/>
  <c r="G264" i="11"/>
  <c r="I321" i="11"/>
  <c r="BA321" i="11"/>
  <c r="BB321" i="11"/>
  <c r="P321" i="11"/>
  <c r="I44" i="11"/>
  <c r="BA44" i="11"/>
  <c r="BB44" i="11"/>
  <c r="P44" i="11"/>
  <c r="I112" i="11"/>
  <c r="BA112" i="11"/>
  <c r="BB112" i="11"/>
  <c r="I176" i="11"/>
  <c r="BA176" i="11"/>
  <c r="BB176" i="11"/>
  <c r="K245" i="11"/>
  <c r="K284" i="11"/>
  <c r="I305" i="11"/>
  <c r="BA305" i="11"/>
  <c r="BB305" i="11"/>
  <c r="P305" i="11"/>
  <c r="I338" i="11"/>
  <c r="BA338" i="11"/>
  <c r="BB338" i="11"/>
  <c r="P338" i="11"/>
  <c r="J354" i="11"/>
  <c r="H372" i="11"/>
  <c r="K117" i="11"/>
  <c r="L239" i="11"/>
  <c r="P239" i="11"/>
  <c r="K255" i="11"/>
  <c r="I339" i="11"/>
  <c r="BA339" i="11"/>
  <c r="BB339" i="11"/>
  <c r="P339" i="11"/>
  <c r="L31" i="11"/>
  <c r="K51" i="11"/>
  <c r="O51" i="11"/>
  <c r="G77" i="11"/>
  <c r="O77" i="11"/>
  <c r="H94" i="11"/>
  <c r="L114" i="11"/>
  <c r="P114" i="11"/>
  <c r="L37" i="11"/>
  <c r="I80" i="11"/>
  <c r="BA80" i="11"/>
  <c r="BB80" i="11"/>
  <c r="P80" i="11"/>
  <c r="I142" i="11"/>
  <c r="BA142" i="11"/>
  <c r="BB142" i="11"/>
  <c r="L87" i="11"/>
  <c r="P87" i="11"/>
  <c r="I344" i="11"/>
  <c r="BA344" i="11"/>
  <c r="BB344" i="11"/>
  <c r="L376" i="11"/>
  <c r="P376" i="11"/>
  <c r="K50" i="11"/>
  <c r="I154" i="11"/>
  <c r="BA154" i="11"/>
  <c r="BB154" i="11"/>
  <c r="I275" i="11"/>
  <c r="BA275" i="11"/>
  <c r="BB275" i="11"/>
  <c r="P275" i="11"/>
  <c r="I189" i="11"/>
  <c r="BA189" i="11"/>
  <c r="BB189" i="11"/>
  <c r="P189" i="11"/>
  <c r="H41" i="11"/>
  <c r="J272" i="11"/>
  <c r="I220" i="11"/>
  <c r="BA220" i="11"/>
  <c r="BB220" i="11"/>
  <c r="H186" i="11"/>
  <c r="K99" i="11"/>
  <c r="O99" i="11"/>
  <c r="I181" i="11"/>
  <c r="BA181" i="11"/>
  <c r="BB181" i="11"/>
  <c r="I214" i="11"/>
  <c r="BA214" i="11"/>
  <c r="BB214" i="11"/>
  <c r="P214" i="11"/>
  <c r="I289" i="11"/>
  <c r="BA289" i="11"/>
  <c r="BB289" i="11"/>
  <c r="P289" i="11"/>
  <c r="L307" i="11"/>
  <c r="P307" i="11"/>
  <c r="C33" i="9"/>
  <c r="K166" i="11"/>
  <c r="M101" i="11"/>
  <c r="L154" i="11"/>
  <c r="N50" i="11"/>
  <c r="H80" i="11"/>
  <c r="N77" i="11"/>
  <c r="L128" i="11"/>
  <c r="N102" i="11"/>
  <c r="J41" i="11"/>
  <c r="H77" i="11"/>
  <c r="L59" i="11"/>
  <c r="I115" i="11"/>
  <c r="BA115" i="11"/>
  <c r="BB115" i="11"/>
  <c r="M65" i="11"/>
  <c r="H12" i="11"/>
  <c r="J44" i="11"/>
  <c r="H67" i="11"/>
  <c r="M94" i="11"/>
  <c r="N182" i="11"/>
  <c r="I193" i="11"/>
  <c r="BA193" i="11"/>
  <c r="BB193" i="11"/>
  <c r="P193" i="11"/>
  <c r="I248" i="11"/>
  <c r="BA248" i="11"/>
  <c r="BB248" i="11"/>
  <c r="I306" i="11"/>
  <c r="BA306" i="11"/>
  <c r="BB306" i="11"/>
  <c r="P306" i="11"/>
  <c r="H356" i="11"/>
  <c r="L46" i="11"/>
  <c r="P46" i="11"/>
  <c r="I184" i="11"/>
  <c r="BA184" i="11"/>
  <c r="BB184" i="11"/>
  <c r="H276" i="11"/>
  <c r="J111" i="11"/>
  <c r="G133" i="11"/>
  <c r="H17" i="11"/>
  <c r="P17" i="11"/>
  <c r="L302" i="11"/>
  <c r="P302" i="11"/>
  <c r="G137" i="11"/>
  <c r="I168" i="11"/>
  <c r="BA168" i="11"/>
  <c r="BB168" i="11"/>
  <c r="P168" i="11"/>
  <c r="I234" i="11"/>
  <c r="BA234" i="11"/>
  <c r="BB234" i="11"/>
  <c r="L286" i="11"/>
  <c r="P286" i="11"/>
  <c r="L44" i="11"/>
  <c r="M129" i="11"/>
  <c r="I183" i="11"/>
  <c r="BA183" i="11"/>
  <c r="BB183" i="11"/>
  <c r="P183" i="11"/>
  <c r="M266" i="11"/>
  <c r="L312" i="11"/>
  <c r="P312" i="11"/>
  <c r="L338" i="11"/>
  <c r="L380" i="11"/>
  <c r="P380" i="11"/>
  <c r="I143" i="11"/>
  <c r="BA143" i="11"/>
  <c r="BB143" i="11"/>
  <c r="P143" i="11"/>
  <c r="L222" i="11"/>
  <c r="P222" i="11"/>
  <c r="I239" i="11"/>
  <c r="BA239" i="11"/>
  <c r="BB239" i="11"/>
  <c r="L339" i="11"/>
  <c r="G37" i="11"/>
  <c r="O37" i="11"/>
  <c r="H59" i="11"/>
  <c r="O59" i="11"/>
  <c r="J77" i="11"/>
  <c r="L101" i="11"/>
  <c r="P101" i="11"/>
  <c r="G119" i="11"/>
  <c r="O119" i="11"/>
  <c r="L133" i="11"/>
  <c r="L49" i="11"/>
  <c r="P49" i="11"/>
  <c r="L115" i="11"/>
  <c r="M273" i="11"/>
  <c r="O273" i="11"/>
  <c r="I376" i="11"/>
  <c r="BA376" i="11"/>
  <c r="BB376" i="11"/>
  <c r="I75" i="11"/>
  <c r="BA75" i="11"/>
  <c r="BB75" i="11"/>
  <c r="P75" i="11"/>
  <c r="N87" i="11"/>
  <c r="I226" i="11"/>
  <c r="BA226" i="11"/>
  <c r="BB226" i="11"/>
  <c r="P226" i="11"/>
  <c r="L189" i="11"/>
  <c r="H158" i="11"/>
  <c r="J101" i="11"/>
  <c r="I153" i="11"/>
  <c r="BA153" i="11"/>
  <c r="BB153" i="11"/>
  <c r="P153" i="11"/>
  <c r="M48" i="11"/>
  <c r="I198" i="11"/>
  <c r="BA198" i="11"/>
  <c r="BB198" i="11"/>
  <c r="P198" i="11"/>
  <c r="I337" i="11"/>
  <c r="BA337" i="11"/>
  <c r="BB337" i="11"/>
  <c r="P337" i="11"/>
  <c r="L165" i="11"/>
  <c r="P165" i="11"/>
  <c r="H18" i="11"/>
  <c r="P18" i="11"/>
  <c r="O18" i="11"/>
  <c r="G18" i="11"/>
  <c r="K180" i="11"/>
  <c r="H180" i="11"/>
  <c r="G180" i="11"/>
  <c r="M180" i="11"/>
  <c r="N180" i="11"/>
  <c r="H217" i="11"/>
  <c r="M217" i="11"/>
  <c r="N217" i="11"/>
  <c r="K217" i="11"/>
  <c r="G217" i="11"/>
  <c r="K104" i="11"/>
  <c r="G104" i="11"/>
  <c r="J104" i="11"/>
  <c r="N104" i="11"/>
  <c r="M104" i="11"/>
  <c r="H130" i="11"/>
  <c r="K130" i="11"/>
  <c r="M130" i="11"/>
  <c r="N130" i="11"/>
  <c r="J130" i="11"/>
  <c r="M75" i="11"/>
  <c r="J75" i="11"/>
  <c r="G75" i="11"/>
  <c r="N75" i="11"/>
  <c r="H75" i="11"/>
  <c r="H151" i="11"/>
  <c r="K151" i="11"/>
  <c r="N151" i="11"/>
  <c r="J151" i="11"/>
  <c r="G151" i="11"/>
  <c r="N209" i="11"/>
  <c r="K209" i="11"/>
  <c r="H209" i="11"/>
  <c r="J209" i="11"/>
  <c r="G209" i="11"/>
  <c r="G346" i="11"/>
  <c r="J346" i="11"/>
  <c r="H346" i="11"/>
  <c r="K346" i="11"/>
  <c r="N346" i="11"/>
  <c r="H282" i="11"/>
  <c r="G282" i="11"/>
  <c r="K282" i="11"/>
  <c r="N282" i="11"/>
  <c r="J282" i="11"/>
  <c r="J298" i="11"/>
  <c r="N298" i="11"/>
  <c r="H298" i="11"/>
  <c r="G298" i="11"/>
  <c r="K298" i="11"/>
  <c r="K347" i="11"/>
  <c r="H347" i="11"/>
  <c r="J347" i="11"/>
  <c r="N347" i="11"/>
  <c r="G347" i="11"/>
  <c r="N61" i="11"/>
  <c r="H61" i="11"/>
  <c r="M61" i="11"/>
  <c r="G61" i="11"/>
  <c r="J61" i="11"/>
  <c r="J309" i="11"/>
  <c r="N309" i="11"/>
  <c r="G309" i="11"/>
  <c r="K309" i="11"/>
  <c r="H309" i="11"/>
  <c r="G58" i="11"/>
  <c r="H58" i="11"/>
  <c r="M58" i="11"/>
  <c r="J58" i="11"/>
  <c r="N58" i="11"/>
  <c r="N150" i="11"/>
  <c r="G150" i="11"/>
  <c r="M150" i="11"/>
  <c r="H150" i="11"/>
  <c r="K150" i="11"/>
  <c r="J179" i="11"/>
  <c r="N179" i="11"/>
  <c r="K179" i="11"/>
  <c r="M179" i="11"/>
  <c r="H179" i="11"/>
  <c r="H345" i="11"/>
  <c r="G345" i="11"/>
  <c r="M345" i="11"/>
  <c r="K345" i="11"/>
  <c r="N345" i="11"/>
  <c r="H42" i="11"/>
  <c r="M42" i="11"/>
  <c r="N42" i="11"/>
  <c r="N80" i="11"/>
  <c r="M80" i="11"/>
  <c r="N113" i="11"/>
  <c r="J113" i="11"/>
  <c r="K126" i="11"/>
  <c r="M126" i="11"/>
  <c r="J126" i="11"/>
  <c r="H113" i="11"/>
  <c r="J80" i="11"/>
  <c r="K80" i="11"/>
  <c r="I216" i="11"/>
  <c r="BA216" i="11"/>
  <c r="BB216" i="11"/>
  <c r="I169" i="11"/>
  <c r="BA169" i="11"/>
  <c r="BB169" i="11"/>
  <c r="H36" i="11"/>
  <c r="M36" i="11"/>
  <c r="N36" i="11"/>
  <c r="G36" i="11"/>
  <c r="K36" i="11"/>
  <c r="H115" i="11"/>
  <c r="G115" i="11"/>
  <c r="N115" i="11"/>
  <c r="K115" i="11"/>
  <c r="J115" i="11"/>
  <c r="G162" i="11"/>
  <c r="K162" i="11"/>
  <c r="M162" i="11"/>
  <c r="H162" i="11"/>
  <c r="N162" i="11"/>
  <c r="M202" i="11"/>
  <c r="K202" i="11"/>
  <c r="J202" i="11"/>
  <c r="G202" i="11"/>
  <c r="N202" i="11"/>
  <c r="G268" i="11"/>
  <c r="H268" i="11"/>
  <c r="N268" i="11"/>
  <c r="J268" i="11"/>
  <c r="M268" i="11"/>
  <c r="G348" i="11"/>
  <c r="M348" i="11"/>
  <c r="N348" i="11"/>
  <c r="J348" i="11"/>
  <c r="H348" i="11"/>
  <c r="J364" i="11"/>
  <c r="N364" i="11"/>
  <c r="G364" i="11"/>
  <c r="H364" i="11"/>
  <c r="K364" i="11"/>
  <c r="N134" i="11"/>
  <c r="H134" i="11"/>
  <c r="J134" i="11"/>
  <c r="G134" i="11"/>
  <c r="M134" i="11"/>
  <c r="J154" i="11"/>
  <c r="K154" i="11"/>
  <c r="M154" i="11"/>
  <c r="N154" i="11"/>
  <c r="G154" i="11"/>
  <c r="G192" i="11"/>
  <c r="J192" i="11"/>
  <c r="H192" i="11"/>
  <c r="M192" i="11"/>
  <c r="K192" i="11"/>
  <c r="N225" i="11"/>
  <c r="H225" i="11"/>
  <c r="J225" i="11"/>
  <c r="K225" i="11"/>
  <c r="G225" i="11"/>
  <c r="K241" i="11"/>
  <c r="H241" i="11"/>
  <c r="J241" i="11"/>
  <c r="G241" i="11"/>
  <c r="M241" i="11"/>
  <c r="M262" i="11"/>
  <c r="J262" i="11"/>
  <c r="N262" i="11"/>
  <c r="G262" i="11"/>
  <c r="K262" i="11"/>
  <c r="H319" i="11"/>
  <c r="M319" i="11"/>
  <c r="K319" i="11"/>
  <c r="J319" i="11"/>
  <c r="N319" i="11"/>
  <c r="M365" i="11"/>
  <c r="N365" i="11"/>
  <c r="G365" i="11"/>
  <c r="H365" i="11"/>
  <c r="J365" i="11"/>
  <c r="M62" i="11"/>
  <c r="N62" i="11"/>
  <c r="G62" i="11"/>
  <c r="K62" i="11"/>
  <c r="J62" i="11"/>
  <c r="H103" i="11"/>
  <c r="K103" i="11"/>
  <c r="M103" i="11"/>
  <c r="J103" i="11"/>
  <c r="G103" i="11"/>
  <c r="H116" i="11"/>
  <c r="G116" i="11"/>
  <c r="K116" i="11"/>
  <c r="M116" i="11"/>
  <c r="N116" i="11"/>
  <c r="K128" i="11"/>
  <c r="N128" i="11"/>
  <c r="M128" i="11"/>
  <c r="H128" i="11"/>
  <c r="G128" i="11"/>
  <c r="M30" i="11"/>
  <c r="K30" i="11"/>
  <c r="J30" i="11"/>
  <c r="N30" i="11"/>
  <c r="H30" i="11"/>
  <c r="H230" i="11"/>
  <c r="M230" i="11"/>
  <c r="G230" i="11"/>
  <c r="J230" i="11"/>
  <c r="K230" i="11"/>
  <c r="J196" i="11"/>
  <c r="H196" i="11"/>
  <c r="M196" i="11"/>
  <c r="G196" i="11"/>
  <c r="K196" i="11"/>
  <c r="L40" i="11"/>
  <c r="J180" i="11"/>
  <c r="I287" i="11"/>
  <c r="BA287" i="11"/>
  <c r="BB287" i="11"/>
  <c r="L342" i="11"/>
  <c r="L148" i="11"/>
  <c r="L168" i="11"/>
  <c r="L194" i="11"/>
  <c r="J217" i="11"/>
  <c r="I286" i="11"/>
  <c r="BA286" i="11"/>
  <c r="BB286" i="11"/>
  <c r="L321" i="11"/>
  <c r="H104" i="11"/>
  <c r="L104" i="11"/>
  <c r="G130" i="11"/>
  <c r="K75" i="11"/>
  <c r="H112" i="11"/>
  <c r="K112" i="11"/>
  <c r="G112" i="11"/>
  <c r="N112" i="11"/>
  <c r="M112" i="11"/>
  <c r="M151" i="11"/>
  <c r="M209" i="11"/>
  <c r="I238" i="11"/>
  <c r="BA238" i="11"/>
  <c r="BB238" i="11"/>
  <c r="M275" i="11"/>
  <c r="N275" i="11"/>
  <c r="K275" i="11"/>
  <c r="H275" i="11"/>
  <c r="J275" i="11"/>
  <c r="L305" i="11"/>
  <c r="I328" i="11"/>
  <c r="BA328" i="11"/>
  <c r="BB328" i="11"/>
  <c r="M346" i="11"/>
  <c r="I380" i="11"/>
  <c r="BA380" i="11"/>
  <c r="BB380" i="11"/>
  <c r="L230" i="11"/>
  <c r="L247" i="11"/>
  <c r="M282" i="11"/>
  <c r="M298" i="11"/>
  <c r="M347" i="11"/>
  <c r="H156" i="11"/>
  <c r="M156" i="11"/>
  <c r="J156" i="11"/>
  <c r="L221" i="11"/>
  <c r="N76" i="11"/>
  <c r="H76" i="11"/>
  <c r="K76" i="11"/>
  <c r="G76" i="11"/>
  <c r="M76" i="11"/>
  <c r="K141" i="11"/>
  <c r="G141" i="11"/>
  <c r="N141" i="11"/>
  <c r="M141" i="11"/>
  <c r="J141" i="11"/>
  <c r="M315" i="11"/>
  <c r="G315" i="11"/>
  <c r="H315" i="11"/>
  <c r="N315" i="11"/>
  <c r="J315" i="11"/>
  <c r="N139" i="11"/>
  <c r="G139" i="11"/>
  <c r="K139" i="11"/>
  <c r="N65" i="11"/>
  <c r="H65" i="11"/>
  <c r="L275" i="11"/>
  <c r="L209" i="11"/>
  <c r="K61" i="11"/>
  <c r="M89" i="11"/>
  <c r="K89" i="11"/>
  <c r="J89" i="11"/>
  <c r="L289" i="11"/>
  <c r="M309" i="11"/>
  <c r="I377" i="11"/>
  <c r="BA377" i="11"/>
  <c r="BB377" i="11"/>
  <c r="K58" i="11"/>
  <c r="J150" i="11"/>
  <c r="G179" i="11"/>
  <c r="I307" i="11"/>
  <c r="BA307" i="11"/>
  <c r="BB307" i="11"/>
  <c r="J345" i="11"/>
  <c r="K42" i="11"/>
  <c r="G80" i="11"/>
  <c r="M113" i="11"/>
  <c r="I57" i="11"/>
  <c r="BA57" i="11"/>
  <c r="BB57" i="11"/>
  <c r="H126" i="11"/>
  <c r="J67" i="11"/>
  <c r="G113" i="11"/>
  <c r="G99" i="11"/>
  <c r="H37" i="11"/>
  <c r="J65" i="11"/>
  <c r="I140" i="11"/>
  <c r="BA140" i="11"/>
  <c r="BB140" i="11"/>
  <c r="K81" i="11"/>
  <c r="I49" i="11"/>
  <c r="BA49" i="11"/>
  <c r="BB49" i="11"/>
  <c r="L80" i="11"/>
  <c r="L126" i="11"/>
  <c r="N37" i="11"/>
  <c r="M325" i="11"/>
  <c r="H325" i="11"/>
  <c r="N325" i="11"/>
  <c r="G325" i="11"/>
  <c r="J325" i="11"/>
  <c r="K182" i="11"/>
  <c r="G182" i="11"/>
  <c r="H182" i="11"/>
  <c r="M182" i="11"/>
  <c r="J182" i="11"/>
  <c r="J36" i="11"/>
  <c r="M115" i="11"/>
  <c r="J162" i="11"/>
  <c r="H202" i="11"/>
  <c r="K268" i="11"/>
  <c r="L306" i="11"/>
  <c r="L322" i="11"/>
  <c r="K348" i="11"/>
  <c r="M364" i="11"/>
  <c r="I46" i="11"/>
  <c r="BA46" i="11"/>
  <c r="BB46" i="11"/>
  <c r="K134" i="11"/>
  <c r="H154" i="11"/>
  <c r="N192" i="11"/>
  <c r="M225" i="11"/>
  <c r="N241" i="11"/>
  <c r="H262" i="11"/>
  <c r="G319" i="11"/>
  <c r="K365" i="11"/>
  <c r="H62" i="11"/>
  <c r="N103" i="11"/>
  <c r="J116" i="11"/>
  <c r="J128" i="11"/>
  <c r="G30" i="11"/>
  <c r="L120" i="11"/>
  <c r="I144" i="11"/>
  <c r="BA144" i="11"/>
  <c r="BB144" i="11"/>
  <c r="N230" i="11"/>
  <c r="N196" i="11"/>
  <c r="N259" i="11"/>
  <c r="J259" i="11"/>
  <c r="H259" i="11"/>
  <c r="M259" i="11"/>
  <c r="K259" i="11"/>
  <c r="G316" i="11"/>
  <c r="N316" i="11"/>
  <c r="H316" i="11"/>
  <c r="J316" i="11"/>
  <c r="M316" i="11"/>
  <c r="J137" i="11"/>
  <c r="N137" i="11"/>
  <c r="K137" i="11"/>
  <c r="H137" i="11"/>
  <c r="M137" i="11"/>
  <c r="K177" i="11"/>
  <c r="M177" i="11"/>
  <c r="N177" i="11"/>
  <c r="G177" i="11"/>
  <c r="J177" i="11"/>
  <c r="G201" i="11"/>
  <c r="K201" i="11"/>
  <c r="H201" i="11"/>
  <c r="M201" i="11"/>
  <c r="N201" i="11"/>
  <c r="N264" i="11"/>
  <c r="M264" i="11"/>
  <c r="H264" i="11"/>
  <c r="K264" i="11"/>
  <c r="J264" i="11"/>
  <c r="K373" i="11"/>
  <c r="N373" i="11"/>
  <c r="M373" i="11"/>
  <c r="J373" i="11"/>
  <c r="G373" i="11"/>
  <c r="K148" i="11"/>
  <c r="J148" i="11"/>
  <c r="M148" i="11"/>
  <c r="G148" i="11"/>
  <c r="H148" i="11"/>
  <c r="J112" i="11"/>
  <c r="N160" i="11"/>
  <c r="J160" i="11"/>
  <c r="K160" i="11"/>
  <c r="M160" i="11"/>
  <c r="G160" i="11"/>
  <c r="L183" i="11"/>
  <c r="M245" i="11"/>
  <c r="J245" i="11"/>
  <c r="G245" i="11"/>
  <c r="H245" i="11"/>
  <c r="N245" i="11"/>
  <c r="G275" i="11"/>
  <c r="K354" i="11"/>
  <c r="H354" i="11"/>
  <c r="G354" i="11"/>
  <c r="M354" i="11"/>
  <c r="N354" i="11"/>
  <c r="M372" i="11"/>
  <c r="J372" i="11"/>
  <c r="N372" i="11"/>
  <c r="G372" i="11"/>
  <c r="K372" i="11"/>
  <c r="H43" i="11"/>
  <c r="M43" i="11"/>
  <c r="N43" i="11"/>
  <c r="K43" i="11"/>
  <c r="J43" i="11"/>
  <c r="L143" i="11"/>
  <c r="H255" i="11"/>
  <c r="M255" i="11"/>
  <c r="G255" i="11"/>
  <c r="J255" i="11"/>
  <c r="N255" i="11"/>
  <c r="N310" i="11"/>
  <c r="K310" i="11"/>
  <c r="G310" i="11"/>
  <c r="H310" i="11"/>
  <c r="J310" i="11"/>
  <c r="I369" i="11"/>
  <c r="BA369" i="11"/>
  <c r="BB369" i="11"/>
  <c r="J37" i="11"/>
  <c r="G51" i="11"/>
  <c r="J81" i="11"/>
  <c r="L105" i="11"/>
  <c r="N156" i="11"/>
  <c r="I87" i="11"/>
  <c r="BA87" i="11"/>
  <c r="BB87" i="11"/>
  <c r="N297" i="11"/>
  <c r="K297" i="11"/>
  <c r="H297" i="11"/>
  <c r="G297" i="11"/>
  <c r="M297" i="11"/>
  <c r="J76" i="11"/>
  <c r="H141" i="11"/>
  <c r="K315" i="11"/>
  <c r="I30" i="11"/>
  <c r="BA30" i="11"/>
  <c r="BB30" i="11"/>
  <c r="L75" i="11"/>
  <c r="J139" i="11"/>
  <c r="K65" i="11"/>
  <c r="I110" i="11"/>
  <c r="BA110" i="11"/>
  <c r="BB110" i="11"/>
  <c r="G158" i="11"/>
  <c r="J158" i="11"/>
  <c r="M158" i="11"/>
  <c r="N158" i="11"/>
  <c r="K158" i="11"/>
  <c r="N89" i="11"/>
  <c r="L153" i="11"/>
  <c r="G67" i="11"/>
  <c r="L198" i="11"/>
  <c r="L214" i="11"/>
  <c r="M251" i="11"/>
  <c r="G251" i="11"/>
  <c r="N251" i="11"/>
  <c r="H251" i="11"/>
  <c r="J251" i="11"/>
  <c r="H281" i="11"/>
  <c r="M281" i="11"/>
  <c r="K281" i="11"/>
  <c r="N281" i="11"/>
  <c r="G281" i="11"/>
  <c r="J304" i="11"/>
  <c r="G304" i="11"/>
  <c r="N304" i="11"/>
  <c r="K304" i="11"/>
  <c r="H304" i="11"/>
  <c r="H370" i="11"/>
  <c r="G370" i="11"/>
  <c r="K370" i="11"/>
  <c r="M370" i="11"/>
  <c r="N370" i="11"/>
  <c r="G98" i="11"/>
  <c r="H98" i="11"/>
  <c r="M98" i="11"/>
  <c r="K98" i="11"/>
  <c r="N98" i="11"/>
  <c r="H172" i="11"/>
  <c r="K172" i="11"/>
  <c r="N172" i="11"/>
  <c r="J172" i="11"/>
  <c r="G172" i="11"/>
  <c r="G353" i="11"/>
  <c r="J353" i="11"/>
  <c r="K353" i="11"/>
  <c r="M353" i="11"/>
  <c r="N353" i="11"/>
  <c r="N56" i="11"/>
  <c r="H56" i="11"/>
  <c r="K56" i="11"/>
  <c r="G56" i="11"/>
  <c r="G35" i="11"/>
  <c r="H35" i="11"/>
  <c r="G102" i="11"/>
  <c r="M102" i="11"/>
  <c r="H102" i="11"/>
  <c r="M243" i="11"/>
  <c r="J243" i="11"/>
  <c r="K243" i="11"/>
  <c r="N243" i="11"/>
  <c r="H243" i="11"/>
  <c r="M164" i="11"/>
  <c r="H164" i="11"/>
  <c r="N164" i="11"/>
  <c r="G164" i="11"/>
  <c r="K164" i="11"/>
  <c r="K332" i="11"/>
  <c r="H332" i="11"/>
  <c r="J332" i="11"/>
  <c r="M332" i="11"/>
  <c r="N332" i="11"/>
  <c r="N273" i="11"/>
  <c r="K273" i="11"/>
  <c r="J273" i="11"/>
  <c r="G273" i="11"/>
  <c r="H273" i="11"/>
  <c r="G42" i="11"/>
  <c r="K113" i="11"/>
  <c r="J42" i="11"/>
  <c r="G95" i="11"/>
  <c r="N95" i="11"/>
  <c r="H95" i="11"/>
  <c r="M95" i="11"/>
  <c r="J95" i="11"/>
  <c r="K145" i="11"/>
  <c r="M145" i="11"/>
  <c r="N145" i="11"/>
  <c r="J145" i="11"/>
  <c r="G145" i="11"/>
  <c r="H314" i="11"/>
  <c r="N314" i="11"/>
  <c r="J314" i="11"/>
  <c r="G314" i="11"/>
  <c r="K314" i="11"/>
  <c r="K331" i="11"/>
  <c r="G331" i="11"/>
  <c r="J331" i="11"/>
  <c r="N331" i="11"/>
  <c r="M331" i="11"/>
  <c r="M356" i="11"/>
  <c r="G356" i="11"/>
  <c r="K356" i="11"/>
  <c r="J356" i="11"/>
  <c r="N356" i="11"/>
  <c r="K374" i="11"/>
  <c r="G374" i="11"/>
  <c r="J374" i="11"/>
  <c r="H374" i="11"/>
  <c r="M374" i="11"/>
  <c r="G68" i="11"/>
  <c r="N68" i="11"/>
  <c r="M68" i="11"/>
  <c r="K68" i="11"/>
  <c r="H68" i="11"/>
  <c r="N146" i="11"/>
  <c r="K146" i="11"/>
  <c r="J146" i="11"/>
  <c r="H146" i="11"/>
  <c r="M146" i="11"/>
  <c r="M256" i="11"/>
  <c r="J256" i="11"/>
  <c r="K256" i="11"/>
  <c r="H256" i="11"/>
  <c r="G256" i="11"/>
  <c r="M276" i="11"/>
  <c r="G276" i="11"/>
  <c r="J276" i="11"/>
  <c r="N276" i="11"/>
  <c r="K276" i="11"/>
  <c r="H69" i="11"/>
  <c r="N69" i="11"/>
  <c r="M69" i="11"/>
  <c r="K69" i="11"/>
  <c r="G69" i="11"/>
  <c r="G111" i="11"/>
  <c r="K111" i="11"/>
  <c r="N111" i="11"/>
  <c r="H111" i="11"/>
  <c r="M111" i="11"/>
  <c r="M122" i="11"/>
  <c r="G122" i="11"/>
  <c r="N122" i="11"/>
  <c r="K122" i="11"/>
  <c r="J122" i="11"/>
  <c r="N136" i="11"/>
  <c r="J136" i="11"/>
  <c r="G136" i="11"/>
  <c r="H136" i="11"/>
  <c r="K136" i="11"/>
  <c r="J73" i="11"/>
  <c r="N73" i="11"/>
  <c r="G73" i="11"/>
  <c r="H73" i="11"/>
  <c r="K73" i="11"/>
  <c r="H133" i="11"/>
  <c r="J133" i="11"/>
  <c r="N133" i="11"/>
  <c r="M133" i="11"/>
  <c r="K133" i="11"/>
  <c r="H321" i="11"/>
  <c r="G321" i="11"/>
  <c r="K321" i="11"/>
  <c r="N321" i="11"/>
  <c r="J321" i="11"/>
  <c r="M213" i="11"/>
  <c r="J213" i="11"/>
  <c r="G213" i="11"/>
  <c r="H213" i="11"/>
  <c r="N213" i="11"/>
  <c r="H32" i="11"/>
  <c r="M32" i="11"/>
  <c r="J32" i="11"/>
  <c r="G32" i="11"/>
  <c r="N32" i="11"/>
  <c r="K129" i="11"/>
  <c r="G129" i="11"/>
  <c r="H129" i="11"/>
  <c r="J129" i="11"/>
  <c r="N129" i="11"/>
  <c r="H191" i="11"/>
  <c r="M191" i="11"/>
  <c r="J191" i="11"/>
  <c r="G191" i="11"/>
  <c r="N191" i="11"/>
  <c r="H266" i="11"/>
  <c r="K266" i="11"/>
  <c r="J266" i="11"/>
  <c r="G266" i="11"/>
  <c r="N266" i="11"/>
  <c r="G284" i="11"/>
  <c r="M284" i="11"/>
  <c r="J284" i="11"/>
  <c r="H284" i="11"/>
  <c r="N284" i="11"/>
  <c r="N117" i="11"/>
  <c r="M117" i="11"/>
  <c r="H117" i="11"/>
  <c r="J117" i="11"/>
  <c r="G117" i="11"/>
  <c r="K152" i="11"/>
  <c r="M152" i="11"/>
  <c r="N152" i="11"/>
  <c r="G152" i="11"/>
  <c r="H152" i="11"/>
  <c r="N44" i="11"/>
  <c r="G44" i="11"/>
  <c r="G94" i="11"/>
  <c r="N94" i="11"/>
  <c r="J123" i="11"/>
  <c r="K123" i="11"/>
  <c r="G123" i="11"/>
  <c r="H123" i="11"/>
  <c r="N123" i="11"/>
  <c r="H127" i="11"/>
  <c r="N127" i="11"/>
  <c r="J127" i="11"/>
  <c r="G127" i="11"/>
  <c r="M127" i="11"/>
  <c r="G203" i="11"/>
  <c r="M203" i="11"/>
  <c r="J203" i="11"/>
  <c r="H203" i="11"/>
  <c r="N203" i="11"/>
  <c r="N296" i="11"/>
  <c r="K296" i="11"/>
  <c r="H296" i="11"/>
  <c r="M296" i="11"/>
  <c r="J296" i="11"/>
  <c r="G50" i="11"/>
  <c r="J50" i="11"/>
  <c r="M50" i="11"/>
  <c r="G45" i="11"/>
  <c r="M45" i="11"/>
  <c r="J45" i="11"/>
  <c r="M87" i="11"/>
  <c r="J87" i="11"/>
  <c r="H87" i="11"/>
  <c r="K101" i="11"/>
  <c r="H101" i="11"/>
  <c r="G101" i="11"/>
  <c r="M41" i="11"/>
  <c r="N41" i="11"/>
  <c r="K41" i="11"/>
  <c r="N272" i="11"/>
  <c r="K272" i="11"/>
  <c r="M272" i="11"/>
  <c r="G272" i="11"/>
  <c r="H272" i="11"/>
  <c r="N186" i="11"/>
  <c r="G186" i="11"/>
  <c r="M186" i="11"/>
  <c r="K186" i="11"/>
  <c r="J186" i="11"/>
  <c r="N48" i="11"/>
  <c r="H48" i="11"/>
  <c r="L65" i="11"/>
  <c r="K251" i="11"/>
  <c r="J281" i="11"/>
  <c r="M304" i="11"/>
  <c r="L326" i="11"/>
  <c r="J370" i="11"/>
  <c r="J98" i="11"/>
  <c r="M172" i="11"/>
  <c r="L253" i="11"/>
  <c r="L337" i="11"/>
  <c r="H353" i="11"/>
  <c r="J56" i="11"/>
  <c r="L86" i="11"/>
  <c r="M35" i="11"/>
  <c r="J102" i="11"/>
  <c r="I165" i="11"/>
  <c r="BA165" i="11"/>
  <c r="BB165" i="11"/>
  <c r="C25" i="9"/>
  <c r="C27" i="9"/>
  <c r="C29" i="9"/>
  <c r="AG21" i="11"/>
  <c r="AG11" i="11"/>
  <c r="BB126" i="11"/>
  <c r="BB156" i="11"/>
  <c r="BB37" i="11"/>
  <c r="U35" i="11"/>
  <c r="AK20" i="11"/>
  <c r="G36" i="9"/>
  <c r="AG16" i="11"/>
  <c r="AT35" i="11"/>
  <c r="AO13" i="11"/>
  <c r="AO20" i="11"/>
  <c r="AG20" i="11"/>
  <c r="BB59" i="11"/>
  <c r="AO10" i="11"/>
  <c r="AG10" i="11"/>
  <c r="AO15" i="11"/>
  <c r="AG15" i="11"/>
  <c r="AO17" i="11"/>
  <c r="AG17" i="11"/>
  <c r="AO18" i="11"/>
  <c r="AG18" i="11"/>
  <c r="AO19" i="11"/>
  <c r="AG19" i="11"/>
  <c r="AO12" i="11"/>
  <c r="AG12" i="11"/>
  <c r="AO14" i="11"/>
  <c r="AG14" i="11"/>
  <c r="U34" i="11"/>
  <c r="AH21" i="11"/>
  <c r="AI21" i="11"/>
  <c r="AH20" i="11"/>
  <c r="AP20" i="11"/>
  <c r="AK11" i="11"/>
  <c r="AQ11" i="11"/>
  <c r="AK21" i="11"/>
  <c r="G37" i="9"/>
  <c r="L19" i="11"/>
  <c r="N19" i="11"/>
  <c r="E35" i="9"/>
  <c r="L21" i="11"/>
  <c r="N21" i="11"/>
  <c r="E37" i="9"/>
  <c r="L20" i="11"/>
  <c r="AK17" i="11"/>
  <c r="AL17" i="11"/>
  <c r="AK12" i="11"/>
  <c r="AQ12" i="11"/>
  <c r="AK18" i="11"/>
  <c r="AQ18" i="11"/>
  <c r="AK13" i="11"/>
  <c r="AM13" i="11"/>
  <c r="AK19" i="11"/>
  <c r="G35" i="9"/>
  <c r="AK14" i="11"/>
  <c r="AQ14" i="11"/>
  <c r="AK9" i="11"/>
  <c r="AM9" i="11"/>
  <c r="AK15" i="11"/>
  <c r="AK10" i="11"/>
  <c r="AQ10" i="11"/>
  <c r="AK16" i="11"/>
  <c r="AM16" i="11"/>
  <c r="AT34" i="11"/>
  <c r="BM10" i="11"/>
  <c r="AM20" i="11"/>
  <c r="H36" i="9"/>
  <c r="AL20" i="11"/>
  <c r="AQ20" i="11"/>
  <c r="I12" i="11"/>
  <c r="BA12" i="11"/>
  <c r="BB12" i="11"/>
  <c r="I19" i="11"/>
  <c r="I21" i="11"/>
  <c r="I20" i="11"/>
  <c r="M21" i="11"/>
  <c r="AQ13" i="11"/>
  <c r="AM19" i="11"/>
  <c r="H35" i="9"/>
  <c r="I14" i="11"/>
  <c r="BA14" i="11"/>
  <c r="BB14" i="11"/>
  <c r="AH12" i="11"/>
  <c r="AH16" i="11"/>
  <c r="AH9" i="11"/>
  <c r="AH13" i="11"/>
  <c r="AH17" i="11"/>
  <c r="AH10" i="11"/>
  <c r="AH14" i="11"/>
  <c r="AH18" i="11"/>
  <c r="AH11" i="11"/>
  <c r="AH15" i="11"/>
  <c r="AH19" i="11"/>
  <c r="AL16" i="11"/>
  <c r="I9" i="11"/>
  <c r="I10" i="11"/>
  <c r="I15" i="11"/>
  <c r="I11" i="11"/>
  <c r="I17" i="11"/>
  <c r="BA17" i="11"/>
  <c r="BB17" i="11"/>
  <c r="I13" i="11"/>
  <c r="I16" i="11"/>
  <c r="BA16" i="11"/>
  <c r="BB16" i="11"/>
  <c r="I18" i="11"/>
  <c r="BA18" i="11"/>
  <c r="BB18" i="11"/>
  <c r="F27" i="9"/>
  <c r="F29" i="9"/>
  <c r="F31" i="9"/>
  <c r="F33" i="9"/>
  <c r="F26" i="9"/>
  <c r="F28" i="9"/>
  <c r="F30" i="9"/>
  <c r="F32" i="9"/>
  <c r="F34" i="9"/>
  <c r="F25" i="9"/>
  <c r="AM12" i="11"/>
  <c r="AM11" i="11"/>
  <c r="AL18" i="11"/>
  <c r="K12" i="11"/>
  <c r="AL11" i="11"/>
  <c r="AQ9" i="11"/>
  <c r="M19" i="11"/>
  <c r="AJ21" i="11"/>
  <c r="AQ16" i="11"/>
  <c r="AM14" i="11"/>
  <c r="AI20" i="11"/>
  <c r="AL15" i="11"/>
  <c r="AQ15" i="11"/>
  <c r="N20" i="11"/>
  <c r="E36" i="9"/>
  <c r="D36" i="9"/>
  <c r="R21" i="11"/>
  <c r="D37" i="9"/>
  <c r="Q12" i="11"/>
  <c r="AJ20" i="11"/>
  <c r="R19" i="11"/>
  <c r="D35" i="9"/>
  <c r="BF20" i="11"/>
  <c r="BG20" i="11"/>
  <c r="AP21" i="11"/>
  <c r="BF21" i="11"/>
  <c r="BG21" i="11"/>
  <c r="AL21" i="11"/>
  <c r="AM21" i="11"/>
  <c r="H37" i="9"/>
  <c r="AQ21" i="11"/>
  <c r="AM17" i="11"/>
  <c r="AL12" i="11"/>
  <c r="AL14" i="11"/>
  <c r="AQ17" i="11"/>
  <c r="AL10" i="11"/>
  <c r="AQ19" i="11"/>
  <c r="AM10" i="11"/>
  <c r="AL19" i="11"/>
  <c r="J12" i="11"/>
  <c r="M20" i="11"/>
  <c r="R20" i="11"/>
  <c r="AL9" i="11"/>
  <c r="AL13" i="11"/>
  <c r="AM18" i="11"/>
  <c r="AM15" i="11"/>
  <c r="BA20" i="11"/>
  <c r="BB20" i="11"/>
  <c r="K20" i="11"/>
  <c r="J20" i="11"/>
  <c r="Q20" i="11"/>
  <c r="Q14" i="11"/>
  <c r="BA21" i="11"/>
  <c r="BB21" i="11"/>
  <c r="J21" i="11"/>
  <c r="K21" i="11"/>
  <c r="Q21" i="11"/>
  <c r="BA19" i="11"/>
  <c r="BB19" i="11"/>
  <c r="K19" i="11"/>
  <c r="Q19" i="11"/>
  <c r="J19" i="11"/>
  <c r="Q10" i="11"/>
  <c r="BA10" i="11"/>
  <c r="BB10" i="11"/>
  <c r="BF18" i="11"/>
  <c r="BG18" i="11"/>
  <c r="AP18" i="11"/>
  <c r="AJ18" i="11"/>
  <c r="AI18" i="11"/>
  <c r="BF13" i="11"/>
  <c r="BG13" i="11"/>
  <c r="AP13" i="11"/>
  <c r="AJ13" i="11"/>
  <c r="AI13" i="11"/>
  <c r="K13" i="11"/>
  <c r="BA13" i="11"/>
  <c r="BB13" i="11"/>
  <c r="J14" i="11"/>
  <c r="K9" i="11"/>
  <c r="BA9" i="11"/>
  <c r="BF19" i="11"/>
  <c r="BG19" i="11"/>
  <c r="AJ19" i="11"/>
  <c r="AI19" i="11"/>
  <c r="AP19" i="11"/>
  <c r="BF14" i="11"/>
  <c r="BG14" i="11"/>
  <c r="AP14" i="11"/>
  <c r="AJ14" i="11"/>
  <c r="AI14" i="11"/>
  <c r="AI9" i="11"/>
  <c r="BF9" i="11"/>
  <c r="AJ9" i="11"/>
  <c r="AP9" i="11"/>
  <c r="K14" i="11"/>
  <c r="J11" i="11"/>
  <c r="BA11" i="11"/>
  <c r="BB11" i="11"/>
  <c r="BF15" i="11"/>
  <c r="BG15" i="11"/>
  <c r="AJ15" i="11"/>
  <c r="AI15" i="11"/>
  <c r="AP15" i="11"/>
  <c r="BF10" i="11"/>
  <c r="BG10" i="11"/>
  <c r="AP10" i="11"/>
  <c r="AJ10" i="11"/>
  <c r="AI10" i="11"/>
  <c r="BF16" i="11"/>
  <c r="BG16" i="11"/>
  <c r="AP16" i="11"/>
  <c r="AJ16" i="11"/>
  <c r="AI16" i="11"/>
  <c r="J9" i="11"/>
  <c r="Q15" i="11"/>
  <c r="BA15" i="11"/>
  <c r="BB15" i="11"/>
  <c r="BF11" i="11"/>
  <c r="BG11" i="11"/>
  <c r="AJ11" i="11"/>
  <c r="AI11" i="11"/>
  <c r="AP11" i="11"/>
  <c r="BF17" i="11"/>
  <c r="BG17" i="11"/>
  <c r="AP17" i="11"/>
  <c r="AJ17" i="11"/>
  <c r="AI17" i="11"/>
  <c r="BF12" i="11"/>
  <c r="BG12" i="11"/>
  <c r="AP12" i="11"/>
  <c r="AJ12" i="11"/>
  <c r="AI12" i="11"/>
  <c r="Q9" i="11"/>
  <c r="K11" i="11"/>
  <c r="Q11" i="11"/>
  <c r="K10" i="11"/>
  <c r="J10" i="11"/>
  <c r="J15" i="11"/>
  <c r="K15" i="11"/>
  <c r="K17" i="11"/>
  <c r="Q17" i="11"/>
  <c r="J17" i="11"/>
  <c r="J18" i="11"/>
  <c r="Q18" i="11"/>
  <c r="J16" i="11"/>
  <c r="Q16" i="11"/>
  <c r="K16" i="11"/>
  <c r="J13" i="11"/>
  <c r="Q13" i="11"/>
  <c r="K18" i="11"/>
  <c r="BN10" i="11"/>
  <c r="BO10" i="11"/>
  <c r="AU34" i="11"/>
  <c r="AV34" i="11"/>
  <c r="AV35" i="11"/>
  <c r="AU35" i="11"/>
  <c r="V34" i="11"/>
  <c r="W34" i="11"/>
  <c r="L15" i="11"/>
  <c r="R15" i="11"/>
  <c r="L17" i="11"/>
  <c r="R17" i="11"/>
  <c r="L10" i="11"/>
  <c r="L13" i="11"/>
  <c r="R13" i="11"/>
  <c r="L9" i="11"/>
  <c r="R9" i="11"/>
  <c r="L11" i="11"/>
  <c r="R11" i="11"/>
  <c r="L18" i="11"/>
  <c r="R18" i="11"/>
  <c r="L16" i="11"/>
  <c r="R16" i="11"/>
  <c r="L14" i="11"/>
  <c r="R14" i="11"/>
  <c r="L12" i="11"/>
  <c r="R12" i="11"/>
  <c r="BM11" i="11"/>
  <c r="BC10" i="11"/>
  <c r="G31" i="9"/>
  <c r="G25" i="9"/>
  <c r="BC19" i="11"/>
  <c r="BD19" i="11"/>
  <c r="BH36" i="11"/>
  <c r="BI36" i="11"/>
  <c r="BH37" i="11"/>
  <c r="BI37" i="11"/>
  <c r="BC38" i="11"/>
  <c r="BD38" i="11"/>
  <c r="BC40" i="11"/>
  <c r="BD40" i="11"/>
  <c r="BH40" i="11"/>
  <c r="BI40" i="11"/>
  <c r="BC41" i="11"/>
  <c r="BD41" i="11"/>
  <c r="BH41" i="11"/>
  <c r="BI41" i="11"/>
  <c r="BC42" i="11"/>
  <c r="BD42" i="11"/>
  <c r="BC44" i="11"/>
  <c r="BD44" i="11"/>
  <c r="BH45" i="11"/>
  <c r="BI45" i="11"/>
  <c r="BC46" i="11"/>
  <c r="BD46" i="11"/>
  <c r="BH46" i="11"/>
  <c r="BI46" i="11"/>
  <c r="BC47" i="11"/>
  <c r="BD47" i="11"/>
  <c r="BH47" i="11"/>
  <c r="BI47" i="11"/>
  <c r="BC48" i="11"/>
  <c r="BD48" i="11"/>
  <c r="BH48" i="11"/>
  <c r="BI48" i="11"/>
  <c r="BC49" i="11"/>
  <c r="BD49" i="11"/>
  <c r="BH49" i="11"/>
  <c r="BI49" i="11"/>
  <c r="BC50" i="11"/>
  <c r="BD50" i="11"/>
  <c r="BH50" i="11"/>
  <c r="BI50" i="11"/>
  <c r="BC51" i="11"/>
  <c r="BD51" i="11"/>
  <c r="BH68" i="11"/>
  <c r="BI68" i="11"/>
  <c r="BH69" i="11"/>
  <c r="BI69" i="11"/>
  <c r="BC70" i="11"/>
  <c r="BD70" i="11"/>
  <c r="BC72" i="11"/>
  <c r="BD72" i="11"/>
  <c r="BH72" i="11"/>
  <c r="BI72" i="11"/>
  <c r="BC73" i="11"/>
  <c r="BD73" i="11"/>
  <c r="BH73" i="11"/>
  <c r="BI73" i="11"/>
  <c r="BC74" i="11"/>
  <c r="BD74" i="11"/>
  <c r="BC76" i="11"/>
  <c r="BD76" i="11"/>
  <c r="BH77" i="11"/>
  <c r="BI77" i="11"/>
  <c r="BC78" i="11"/>
  <c r="BD78" i="11"/>
  <c r="BH78" i="11"/>
  <c r="BI78" i="11"/>
  <c r="BC79" i="11"/>
  <c r="BD79" i="11"/>
  <c r="BH79" i="11"/>
  <c r="BI79" i="11"/>
  <c r="BC80" i="11"/>
  <c r="BD80" i="11"/>
  <c r="BH80" i="11"/>
  <c r="BI80" i="11"/>
  <c r="BC81" i="11"/>
  <c r="BD81" i="11"/>
  <c r="BH81" i="11"/>
  <c r="BI81" i="11"/>
  <c r="BC82" i="11"/>
  <c r="BD82" i="11"/>
  <c r="BH82" i="11"/>
  <c r="BI82" i="11"/>
  <c r="BC83" i="11"/>
  <c r="BD83" i="11"/>
  <c r="BH100" i="11"/>
  <c r="BI100" i="11"/>
  <c r="BH101" i="11"/>
  <c r="BI101" i="11"/>
  <c r="BC102" i="11"/>
  <c r="BD102" i="11"/>
  <c r="BC104" i="11"/>
  <c r="BD104" i="11"/>
  <c r="BH104" i="11"/>
  <c r="BI104" i="11"/>
  <c r="BH106" i="11"/>
  <c r="BI106" i="11"/>
  <c r="BC107" i="11"/>
  <c r="BD107" i="11"/>
  <c r="BH107" i="11"/>
  <c r="BI107" i="11"/>
  <c r="BC108" i="11"/>
  <c r="BD108" i="11"/>
  <c r="BH108" i="11"/>
  <c r="BI108" i="11"/>
  <c r="BC109" i="11"/>
  <c r="BD109" i="11"/>
  <c r="BH109" i="11"/>
  <c r="BI109" i="11"/>
  <c r="BH52" i="11"/>
  <c r="BI52" i="11"/>
  <c r="BH53" i="11"/>
  <c r="BI53" i="11"/>
  <c r="BC54" i="11"/>
  <c r="BD54" i="11"/>
  <c r="BC56" i="11"/>
  <c r="BD56" i="11"/>
  <c r="BH56" i="11"/>
  <c r="BI56" i="11"/>
  <c r="BC57" i="11"/>
  <c r="BD57" i="11"/>
  <c r="BH57" i="11"/>
  <c r="BI57" i="11"/>
  <c r="BC58" i="11"/>
  <c r="BD58" i="11"/>
  <c r="BC60" i="11"/>
  <c r="BD60" i="11"/>
  <c r="BH61" i="11"/>
  <c r="BI61" i="11"/>
  <c r="BC62" i="11"/>
  <c r="BD62" i="11"/>
  <c r="BH62" i="11"/>
  <c r="BI62" i="11"/>
  <c r="BC63" i="11"/>
  <c r="BD63" i="11"/>
  <c r="BH63" i="11"/>
  <c r="BI63" i="11"/>
  <c r="BC64" i="11"/>
  <c r="BD64" i="11"/>
  <c r="BH64" i="11"/>
  <c r="BI64" i="11"/>
  <c r="BC65" i="11"/>
  <c r="BD65" i="11"/>
  <c r="BH65" i="11"/>
  <c r="BI65" i="11"/>
  <c r="BC66" i="11"/>
  <c r="BD66" i="11"/>
  <c r="BH66" i="11"/>
  <c r="BI66" i="11"/>
  <c r="BC67" i="11"/>
  <c r="BD67" i="11"/>
  <c r="BC69" i="11"/>
  <c r="BD69" i="11"/>
  <c r="BC71" i="11"/>
  <c r="BD71" i="11"/>
  <c r="BC75" i="11"/>
  <c r="BD75" i="11"/>
  <c r="BC77" i="11"/>
  <c r="BD77" i="11"/>
  <c r="BC106" i="11"/>
  <c r="BD106" i="11"/>
  <c r="BC110" i="11"/>
  <c r="BD110" i="11"/>
  <c r="BH110" i="11"/>
  <c r="BI110" i="11"/>
  <c r="BC112" i="11"/>
  <c r="BD112" i="11"/>
  <c r="BH112" i="11"/>
  <c r="BI112" i="11"/>
  <c r="BH114" i="11"/>
  <c r="BI114" i="11"/>
  <c r="BC115" i="11"/>
  <c r="BD115" i="11"/>
  <c r="BC127" i="11"/>
  <c r="BD127" i="11"/>
  <c r="BH127" i="11"/>
  <c r="BI127" i="11"/>
  <c r="BC129" i="11"/>
  <c r="BD129" i="11"/>
  <c r="BH129" i="11"/>
  <c r="BI129" i="11"/>
  <c r="BC130" i="11"/>
  <c r="BD130" i="11"/>
  <c r="BC134" i="11"/>
  <c r="BD134" i="11"/>
  <c r="BH134" i="11"/>
  <c r="BI134" i="11"/>
  <c r="BC136" i="11"/>
  <c r="BD136" i="11"/>
  <c r="BH136" i="11"/>
  <c r="BI136" i="11"/>
  <c r="BH138" i="11"/>
  <c r="BI138" i="11"/>
  <c r="BC139" i="11"/>
  <c r="BD139" i="11"/>
  <c r="BH139" i="11"/>
  <c r="BI139" i="11"/>
  <c r="BC140" i="11"/>
  <c r="BD140" i="11"/>
  <c r="BH140" i="11"/>
  <c r="BI140" i="11"/>
  <c r="BC141" i="11"/>
  <c r="BD141" i="11"/>
  <c r="BH141" i="11"/>
  <c r="BI141" i="11"/>
  <c r="BC159" i="11"/>
  <c r="BD159" i="11"/>
  <c r="BH159" i="11"/>
  <c r="BI159" i="11"/>
  <c r="BC161" i="11"/>
  <c r="BD161" i="11"/>
  <c r="BH161" i="11"/>
  <c r="BI161" i="11"/>
  <c r="BC162" i="11"/>
  <c r="BD162" i="11"/>
  <c r="BC166" i="11"/>
  <c r="BD166" i="11"/>
  <c r="BH166" i="11"/>
  <c r="BI166" i="11"/>
  <c r="BH20" i="11"/>
  <c r="BI20" i="11"/>
  <c r="BH21" i="11"/>
  <c r="BI21" i="11"/>
  <c r="BC22" i="11"/>
  <c r="BD22" i="11"/>
  <c r="BC24" i="11"/>
  <c r="BD24" i="11"/>
  <c r="BH24" i="11"/>
  <c r="BI24" i="11"/>
  <c r="BC25" i="11"/>
  <c r="BD25" i="11"/>
  <c r="BH25" i="11"/>
  <c r="BI25" i="11"/>
  <c r="BC26" i="11"/>
  <c r="BD26" i="11"/>
  <c r="BC28" i="11"/>
  <c r="BD28" i="11"/>
  <c r="BH29" i="11"/>
  <c r="BI29" i="11"/>
  <c r="BC30" i="11"/>
  <c r="BD30" i="11"/>
  <c r="BH30" i="11"/>
  <c r="BI30" i="11"/>
  <c r="BC31" i="11"/>
  <c r="BD31" i="11"/>
  <c r="BH31" i="11"/>
  <c r="BI31" i="11"/>
  <c r="BC32" i="11"/>
  <c r="BD32" i="11"/>
  <c r="BH32" i="11"/>
  <c r="BI32" i="11"/>
  <c r="BC33" i="11"/>
  <c r="BD33" i="11"/>
  <c r="BH33" i="11"/>
  <c r="BI33" i="11"/>
  <c r="BC34" i="11"/>
  <c r="BD34" i="11"/>
  <c r="BH34" i="11"/>
  <c r="BI34" i="11"/>
  <c r="BC35" i="11"/>
  <c r="BD35" i="11"/>
  <c r="BC37" i="11"/>
  <c r="BD37" i="11"/>
  <c r="BC39" i="11"/>
  <c r="BD39" i="11"/>
  <c r="BC43" i="11"/>
  <c r="BD43" i="11"/>
  <c r="BC45" i="11"/>
  <c r="BD45" i="11"/>
  <c r="BH84" i="11"/>
  <c r="BI84" i="11"/>
  <c r="BH85" i="11"/>
  <c r="BI85" i="11"/>
  <c r="BC86" i="11"/>
  <c r="BD86" i="11"/>
  <c r="BC88" i="11"/>
  <c r="BD88" i="11"/>
  <c r="BH88" i="11"/>
  <c r="BI88" i="11"/>
  <c r="BC89" i="11"/>
  <c r="BD89" i="11"/>
  <c r="BH89" i="11"/>
  <c r="BI89" i="11"/>
  <c r="BC90" i="11"/>
  <c r="BD90" i="11"/>
  <c r="BC92" i="11"/>
  <c r="BD92" i="11"/>
  <c r="BH93" i="11"/>
  <c r="BI93" i="11"/>
  <c r="BC94" i="11"/>
  <c r="BD94" i="11"/>
  <c r="BH94" i="11"/>
  <c r="BI94" i="11"/>
  <c r="BC95" i="11"/>
  <c r="BD95" i="11"/>
  <c r="BH95" i="11"/>
  <c r="BI95" i="11"/>
  <c r="BC96" i="11"/>
  <c r="BD96" i="11"/>
  <c r="BH96" i="11"/>
  <c r="BI96" i="11"/>
  <c r="BC97" i="11"/>
  <c r="BD97" i="11"/>
  <c r="BH97" i="11"/>
  <c r="BI97" i="11"/>
  <c r="BC98" i="11"/>
  <c r="BD98" i="11"/>
  <c r="BH98" i="11"/>
  <c r="BI98" i="11"/>
  <c r="BC99" i="11"/>
  <c r="BD99" i="11"/>
  <c r="BC101" i="11"/>
  <c r="BD101" i="11"/>
  <c r="BC103" i="11"/>
  <c r="BD103" i="11"/>
  <c r="BC105" i="11"/>
  <c r="BD105" i="11"/>
  <c r="BC118" i="11"/>
  <c r="BD118" i="11"/>
  <c r="BH118" i="11"/>
  <c r="BI118" i="11"/>
  <c r="BC120" i="11"/>
  <c r="BD120" i="11"/>
  <c r="BH120" i="11"/>
  <c r="BI120" i="11"/>
  <c r="BH122" i="11"/>
  <c r="BI122" i="11"/>
  <c r="BC123" i="11"/>
  <c r="BD123" i="11"/>
  <c r="BH123" i="11"/>
  <c r="BI123" i="11"/>
  <c r="BC124" i="11"/>
  <c r="BD124" i="11"/>
  <c r="BH124" i="11"/>
  <c r="BI124" i="11"/>
  <c r="BC125" i="11"/>
  <c r="BD125" i="11"/>
  <c r="BH125" i="11"/>
  <c r="BI125" i="11"/>
  <c r="BC143" i="11"/>
  <c r="BD143" i="11"/>
  <c r="BH143" i="11"/>
  <c r="BI143" i="11"/>
  <c r="BC145" i="11"/>
  <c r="BD145" i="11"/>
  <c r="BH145" i="11"/>
  <c r="BI145" i="11"/>
  <c r="BC146" i="11"/>
  <c r="BD146" i="11"/>
  <c r="BC150" i="11"/>
  <c r="BD150" i="11"/>
  <c r="BH150" i="11"/>
  <c r="BI150" i="11"/>
  <c r="BC21" i="11"/>
  <c r="BD21" i="11"/>
  <c r="BC23" i="11"/>
  <c r="BD23" i="11"/>
  <c r="BC27" i="11"/>
  <c r="BD27" i="11"/>
  <c r="BC29" i="11"/>
  <c r="BD29" i="11"/>
  <c r="BH38" i="11"/>
  <c r="BI38" i="11"/>
  <c r="BC53" i="11"/>
  <c r="BD53" i="11"/>
  <c r="BC55" i="11"/>
  <c r="BD55" i="11"/>
  <c r="BC59" i="11"/>
  <c r="BD59" i="11"/>
  <c r="BC61" i="11"/>
  <c r="BD61" i="11"/>
  <c r="BH70" i="11"/>
  <c r="BI70" i="11"/>
  <c r="BC85" i="11"/>
  <c r="BD85" i="11"/>
  <c r="BC87" i="11"/>
  <c r="BD87" i="11"/>
  <c r="BC91" i="11"/>
  <c r="BD91" i="11"/>
  <c r="BC93" i="11"/>
  <c r="BD93" i="11"/>
  <c r="BH102" i="11"/>
  <c r="BI102" i="11"/>
  <c r="BH105" i="11"/>
  <c r="BI105" i="11"/>
  <c r="BH119" i="11"/>
  <c r="BI119" i="11"/>
  <c r="BH121" i="11"/>
  <c r="BI121" i="11"/>
  <c r="BH133" i="11"/>
  <c r="BI133" i="11"/>
  <c r="BC135" i="11"/>
  <c r="BD135" i="11"/>
  <c r="BC137" i="11"/>
  <c r="BD137" i="11"/>
  <c r="BC144" i="11"/>
  <c r="BD144" i="11"/>
  <c r="BH144" i="11"/>
  <c r="BI144" i="11"/>
  <c r="BH147" i="11"/>
  <c r="BI147" i="11"/>
  <c r="BC148" i="11"/>
  <c r="BD148" i="11"/>
  <c r="BH148" i="11"/>
  <c r="BI148" i="11"/>
  <c r="BC149" i="11"/>
  <c r="BD149" i="11"/>
  <c r="BC160" i="11"/>
  <c r="BD160" i="11"/>
  <c r="BH160" i="11"/>
  <c r="BI160" i="11"/>
  <c r="BH167" i="11"/>
  <c r="BI167" i="11"/>
  <c r="BC169" i="11"/>
  <c r="BD169" i="11"/>
  <c r="BH169" i="11"/>
  <c r="BI169" i="11"/>
  <c r="BC170" i="11"/>
  <c r="BD170" i="11"/>
  <c r="BC174" i="11"/>
  <c r="BD174" i="11"/>
  <c r="BH174" i="11"/>
  <c r="BI174" i="11"/>
  <c r="BC176" i="11"/>
  <c r="BD176" i="11"/>
  <c r="BH176" i="11"/>
  <c r="BI176" i="11"/>
  <c r="BH178" i="11"/>
  <c r="BI178" i="11"/>
  <c r="BC179" i="11"/>
  <c r="BD179" i="11"/>
  <c r="BH179" i="11"/>
  <c r="BI179" i="11"/>
  <c r="BC180" i="11"/>
  <c r="BD180" i="11"/>
  <c r="BH180" i="11"/>
  <c r="BI180" i="11"/>
  <c r="BC181" i="11"/>
  <c r="BD181" i="11"/>
  <c r="BH181" i="11"/>
  <c r="BI181" i="11"/>
  <c r="BC199" i="11"/>
  <c r="BD199" i="11"/>
  <c r="BH199" i="11"/>
  <c r="BI199" i="11"/>
  <c r="BC201" i="11"/>
  <c r="BD201" i="11"/>
  <c r="BH201" i="11"/>
  <c r="BI201" i="11"/>
  <c r="BC202" i="11"/>
  <c r="BD202" i="11"/>
  <c r="BC206" i="11"/>
  <c r="BD206" i="11"/>
  <c r="BH206" i="11"/>
  <c r="BI206" i="11"/>
  <c r="BC208" i="11"/>
  <c r="BD208" i="11"/>
  <c r="BH208" i="11"/>
  <c r="BI208" i="11"/>
  <c r="BH210" i="11"/>
  <c r="BI210" i="11"/>
  <c r="BC211" i="11"/>
  <c r="BD211" i="11"/>
  <c r="BH211" i="11"/>
  <c r="BI211" i="11"/>
  <c r="BC212" i="11"/>
  <c r="BD212" i="11"/>
  <c r="BH212" i="11"/>
  <c r="BI212" i="11"/>
  <c r="BC213" i="11"/>
  <c r="BD213" i="11"/>
  <c r="BH213" i="11"/>
  <c r="BI213" i="11"/>
  <c r="BC231" i="11"/>
  <c r="BD231" i="11"/>
  <c r="BC232" i="11"/>
  <c r="BD232" i="11"/>
  <c r="BH232" i="11"/>
  <c r="BI232" i="11"/>
  <c r="BC235" i="11"/>
  <c r="BD235" i="11"/>
  <c r="BC236" i="11"/>
  <c r="BD236" i="11"/>
  <c r="BH236" i="11"/>
  <c r="BI236" i="11"/>
  <c r="BC239" i="11"/>
  <c r="BD239" i="11"/>
  <c r="BC240" i="11"/>
  <c r="BD240" i="11"/>
  <c r="BH240" i="11"/>
  <c r="BI240" i="11"/>
  <c r="BC243" i="11"/>
  <c r="BD243" i="11"/>
  <c r="BC244" i="11"/>
  <c r="BD244" i="11"/>
  <c r="BH244" i="11"/>
  <c r="BI244" i="11"/>
  <c r="BC247" i="11"/>
  <c r="BD247" i="11"/>
  <c r="BC248" i="11"/>
  <c r="BD248" i="11"/>
  <c r="BH248" i="11"/>
  <c r="BI248" i="11"/>
  <c r="BC251" i="11"/>
  <c r="BD251" i="11"/>
  <c r="BC252" i="11"/>
  <c r="BD252" i="11"/>
  <c r="BH252" i="11"/>
  <c r="BI252" i="11"/>
  <c r="BC255" i="11"/>
  <c r="BD255" i="11"/>
  <c r="BC256" i="11"/>
  <c r="BD256" i="11"/>
  <c r="BH256" i="11"/>
  <c r="BI256" i="11"/>
  <c r="BC259" i="11"/>
  <c r="BD259" i="11"/>
  <c r="BC260" i="11"/>
  <c r="BD260" i="11"/>
  <c r="BH260" i="11"/>
  <c r="BI260" i="11"/>
  <c r="BC263" i="11"/>
  <c r="BD263" i="11"/>
  <c r="BC264" i="11"/>
  <c r="BD264" i="11"/>
  <c r="BH264" i="11"/>
  <c r="BI264" i="11"/>
  <c r="BC267" i="11"/>
  <c r="BD267" i="11"/>
  <c r="BC268" i="11"/>
  <c r="BD268" i="11"/>
  <c r="BH268" i="11"/>
  <c r="BI268" i="11"/>
  <c r="BC271" i="11"/>
  <c r="BD271" i="11"/>
  <c r="BC272" i="11"/>
  <c r="BD272" i="11"/>
  <c r="BH272" i="11"/>
  <c r="BI272" i="11"/>
  <c r="BC275" i="11"/>
  <c r="BD275" i="11"/>
  <c r="BC276" i="11"/>
  <c r="BD276" i="11"/>
  <c r="BH276" i="11"/>
  <c r="BI276" i="11"/>
  <c r="BC279" i="11"/>
  <c r="BD279" i="11"/>
  <c r="BC280" i="11"/>
  <c r="BD280" i="11"/>
  <c r="BH280" i="11"/>
  <c r="BI280" i="11"/>
  <c r="BC283" i="11"/>
  <c r="BD283" i="11"/>
  <c r="BC284" i="11"/>
  <c r="BD284" i="11"/>
  <c r="BH284" i="11"/>
  <c r="BI284" i="11"/>
  <c r="BC287" i="11"/>
  <c r="BD287" i="11"/>
  <c r="BC288" i="11"/>
  <c r="BD288" i="11"/>
  <c r="BH288" i="11"/>
  <c r="BI288" i="11"/>
  <c r="BC291" i="11"/>
  <c r="BD291" i="11"/>
  <c r="BC292" i="11"/>
  <c r="BD292" i="11"/>
  <c r="BH292" i="11"/>
  <c r="BI292" i="11"/>
  <c r="BC295" i="11"/>
  <c r="BD295" i="11"/>
  <c r="BC296" i="11"/>
  <c r="BD296" i="11"/>
  <c r="BH296" i="11"/>
  <c r="BI296" i="11"/>
  <c r="BC299" i="11"/>
  <c r="BD299" i="11"/>
  <c r="BC300" i="11"/>
  <c r="BD300" i="11"/>
  <c r="BH300" i="11"/>
  <c r="BI300" i="11"/>
  <c r="BC303" i="11"/>
  <c r="BD303" i="11"/>
  <c r="BC304" i="11"/>
  <c r="BD304" i="11"/>
  <c r="BH304" i="11"/>
  <c r="BI304" i="11"/>
  <c r="BC307" i="11"/>
  <c r="BD307" i="11"/>
  <c r="BC308" i="11"/>
  <c r="BD308" i="11"/>
  <c r="BH308" i="11"/>
  <c r="BI308" i="11"/>
  <c r="BC311" i="11"/>
  <c r="BD311" i="11"/>
  <c r="BH42" i="11"/>
  <c r="BI42" i="11"/>
  <c r="BH74" i="11"/>
  <c r="BI74" i="11"/>
  <c r="BH111" i="11"/>
  <c r="BI111" i="11"/>
  <c r="BH113" i="11"/>
  <c r="BI113" i="11"/>
  <c r="BH115" i="11"/>
  <c r="BI115" i="11"/>
  <c r="BC116" i="11"/>
  <c r="BD116" i="11"/>
  <c r="BH116" i="11"/>
  <c r="BI116" i="11"/>
  <c r="BC117" i="11"/>
  <c r="BD117" i="11"/>
  <c r="BH130" i="11"/>
  <c r="BI130" i="11"/>
  <c r="BC131" i="11"/>
  <c r="BD131" i="11"/>
  <c r="BC138" i="11"/>
  <c r="BD138" i="11"/>
  <c r="BC142" i="11"/>
  <c r="BD142" i="11"/>
  <c r="BH142" i="11"/>
  <c r="BI142" i="11"/>
  <c r="BH151" i="11"/>
  <c r="BI151" i="11"/>
  <c r="BC153" i="11"/>
  <c r="BD153" i="11"/>
  <c r="BH153" i="11"/>
  <c r="BI153" i="11"/>
  <c r="BC154" i="11"/>
  <c r="BD154" i="11"/>
  <c r="BC158" i="11"/>
  <c r="BD158" i="11"/>
  <c r="BH158" i="11"/>
  <c r="BI158" i="11"/>
  <c r="BC183" i="11"/>
  <c r="BD183" i="11"/>
  <c r="BH183" i="11"/>
  <c r="BI183" i="11"/>
  <c r="BC185" i="11"/>
  <c r="BD185" i="11"/>
  <c r="BH185" i="11"/>
  <c r="BI185" i="11"/>
  <c r="BC186" i="11"/>
  <c r="BD186" i="11"/>
  <c r="BC190" i="11"/>
  <c r="BD190" i="11"/>
  <c r="BH190" i="11"/>
  <c r="BI190" i="11"/>
  <c r="BC192" i="11"/>
  <c r="BD192" i="11"/>
  <c r="BH192" i="11"/>
  <c r="BI192" i="11"/>
  <c r="BH194" i="11"/>
  <c r="BI194" i="11"/>
  <c r="BC195" i="11"/>
  <c r="BD195" i="11"/>
  <c r="BH195" i="11"/>
  <c r="BI195" i="11"/>
  <c r="BC196" i="11"/>
  <c r="BD196" i="11"/>
  <c r="BH196" i="11"/>
  <c r="BI196" i="11"/>
  <c r="BC197" i="11"/>
  <c r="BD197" i="11"/>
  <c r="BH197" i="11"/>
  <c r="BI197" i="11"/>
  <c r="BC215" i="11"/>
  <c r="BD215" i="11"/>
  <c r="BH215" i="11"/>
  <c r="BI215" i="11"/>
  <c r="BC217" i="11"/>
  <c r="BD217" i="11"/>
  <c r="BH217" i="11"/>
  <c r="BI217" i="11"/>
  <c r="BC218" i="11"/>
  <c r="BD218" i="11"/>
  <c r="BC222" i="11"/>
  <c r="BD222" i="11"/>
  <c r="BH222" i="11"/>
  <c r="BI222" i="11"/>
  <c r="BC224" i="11"/>
  <c r="BD224" i="11"/>
  <c r="BH224" i="11"/>
  <c r="BI224" i="11"/>
  <c r="BH226" i="11"/>
  <c r="BI226" i="11"/>
  <c r="BC227" i="11"/>
  <c r="BD227" i="11"/>
  <c r="BH227" i="11"/>
  <c r="BI227" i="11"/>
  <c r="BC228" i="11"/>
  <c r="BD228" i="11"/>
  <c r="BH228" i="11"/>
  <c r="BI228" i="11"/>
  <c r="BC229" i="11"/>
  <c r="BD229" i="11"/>
  <c r="BH229" i="11"/>
  <c r="BI229" i="11"/>
  <c r="BC490" i="11"/>
  <c r="BD490" i="11"/>
  <c r="BH490" i="11"/>
  <c r="BI490" i="11"/>
  <c r="BC491" i="11"/>
  <c r="BD491" i="11"/>
  <c r="BH491" i="11"/>
  <c r="BI491" i="11"/>
  <c r="BC498" i="11"/>
  <c r="BD498" i="11"/>
  <c r="BH498" i="11"/>
  <c r="BI498" i="11"/>
  <c r="BC499" i="11"/>
  <c r="BD499" i="11"/>
  <c r="BH499" i="11"/>
  <c r="BI499" i="11"/>
  <c r="BC506" i="11"/>
  <c r="BD506" i="11"/>
  <c r="BH22" i="11"/>
  <c r="BI22" i="11"/>
  <c r="BH39" i="11"/>
  <c r="BI39" i="11"/>
  <c r="BH58" i="11"/>
  <c r="BI58" i="11"/>
  <c r="BH86" i="11"/>
  <c r="BI86" i="11"/>
  <c r="BH103" i="11"/>
  <c r="BI103" i="11"/>
  <c r="BC113" i="11"/>
  <c r="BD113" i="11"/>
  <c r="BC121" i="11"/>
  <c r="BD121" i="11"/>
  <c r="BC128" i="11"/>
  <c r="BD128" i="11"/>
  <c r="BH128" i="11"/>
  <c r="BI128" i="11"/>
  <c r="BH131" i="11"/>
  <c r="BI131" i="11"/>
  <c r="BC132" i="11"/>
  <c r="BD132" i="11"/>
  <c r="BH132" i="11"/>
  <c r="BI132" i="11"/>
  <c r="BC133" i="11"/>
  <c r="BD133" i="11"/>
  <c r="BH135" i="11"/>
  <c r="BI135" i="11"/>
  <c r="BH149" i="11"/>
  <c r="BI149" i="11"/>
  <c r="BC151" i="11"/>
  <c r="BD151" i="11"/>
  <c r="BH154" i="11"/>
  <c r="BI154" i="11"/>
  <c r="BC155" i="11"/>
  <c r="BD155" i="11"/>
  <c r="BH165" i="11"/>
  <c r="BI165" i="11"/>
  <c r="BC167" i="11"/>
  <c r="BD167" i="11"/>
  <c r="BH170" i="11"/>
  <c r="BI170" i="11"/>
  <c r="BC171" i="11"/>
  <c r="BD171" i="11"/>
  <c r="BC178" i="11"/>
  <c r="BD178" i="11"/>
  <c r="BC182" i="11"/>
  <c r="BD182" i="11"/>
  <c r="BH182" i="11"/>
  <c r="BI182" i="11"/>
  <c r="BH191" i="11"/>
  <c r="BI191" i="11"/>
  <c r="BH193" i="11"/>
  <c r="BI193" i="11"/>
  <c r="BH205" i="11"/>
  <c r="BI205" i="11"/>
  <c r="BC207" i="11"/>
  <c r="BD207" i="11"/>
  <c r="BC209" i="11"/>
  <c r="BD209" i="11"/>
  <c r="BC216" i="11"/>
  <c r="BD216" i="11"/>
  <c r="BH216" i="11"/>
  <c r="BI216" i="11"/>
  <c r="BH219" i="11"/>
  <c r="BI219" i="11"/>
  <c r="BC220" i="11"/>
  <c r="BD220" i="11"/>
  <c r="BH220" i="11"/>
  <c r="BI220" i="11"/>
  <c r="BC221" i="11"/>
  <c r="BD221" i="11"/>
  <c r="BH231" i="11"/>
  <c r="BI231" i="11"/>
  <c r="BH235" i="11"/>
  <c r="BI235" i="11"/>
  <c r="BH239" i="11"/>
  <c r="BI239" i="11"/>
  <c r="BH243" i="11"/>
  <c r="BI243" i="11"/>
  <c r="BH247" i="11"/>
  <c r="BI247" i="11"/>
  <c r="BH251" i="11"/>
  <c r="BI251" i="11"/>
  <c r="BH255" i="11"/>
  <c r="BI255" i="11"/>
  <c r="BH259" i="11"/>
  <c r="BI259" i="11"/>
  <c r="BH263" i="11"/>
  <c r="BI263" i="11"/>
  <c r="BH267" i="11"/>
  <c r="BI267" i="11"/>
  <c r="BH271" i="11"/>
  <c r="BI271" i="11"/>
  <c r="BH275" i="11"/>
  <c r="BI275" i="11"/>
  <c r="BH279" i="11"/>
  <c r="BI279" i="11"/>
  <c r="BH283" i="11"/>
  <c r="BI283" i="11"/>
  <c r="BH287" i="11"/>
  <c r="BI287" i="11"/>
  <c r="BH291" i="11"/>
  <c r="BI291" i="11"/>
  <c r="BH295" i="11"/>
  <c r="BI295" i="11"/>
  <c r="BH299" i="11"/>
  <c r="BI299" i="11"/>
  <c r="BH303" i="11"/>
  <c r="BI303" i="11"/>
  <c r="BH307" i="11"/>
  <c r="BI307" i="11"/>
  <c r="BH311" i="11"/>
  <c r="BI311" i="11"/>
  <c r="BC313" i="11"/>
  <c r="BD313" i="11"/>
  <c r="BH313" i="11"/>
  <c r="BI313" i="11"/>
  <c r="BC314" i="11"/>
  <c r="BD314" i="11"/>
  <c r="BC323" i="11"/>
  <c r="BD323" i="11"/>
  <c r="BC324" i="11"/>
  <c r="BD324" i="11"/>
  <c r="BH324" i="11"/>
  <c r="BI324" i="11"/>
  <c r="BH326" i="11"/>
  <c r="BI326" i="11"/>
  <c r="BH327" i="11"/>
  <c r="BI327" i="11"/>
  <c r="BC329" i="11"/>
  <c r="BD329" i="11"/>
  <c r="BH329" i="11"/>
  <c r="BI329" i="11"/>
  <c r="BC330" i="11"/>
  <c r="BD330" i="11"/>
  <c r="BC339" i="11"/>
  <c r="BD339" i="11"/>
  <c r="BC340" i="11"/>
  <c r="BD340" i="11"/>
  <c r="BH340" i="11"/>
  <c r="BI340" i="11"/>
  <c r="BH342" i="11"/>
  <c r="BI342" i="11"/>
  <c r="BH343" i="11"/>
  <c r="BI343" i="11"/>
  <c r="BC345" i="11"/>
  <c r="BD345" i="11"/>
  <c r="BH345" i="11"/>
  <c r="BI345" i="11"/>
  <c r="BC346" i="11"/>
  <c r="BD346" i="11"/>
  <c r="BC355" i="11"/>
  <c r="BD355" i="11"/>
  <c r="BC356" i="11"/>
  <c r="BD356" i="11"/>
  <c r="BH356" i="11"/>
  <c r="BI356" i="11"/>
  <c r="BH358" i="11"/>
  <c r="BI358" i="11"/>
  <c r="BH359" i="11"/>
  <c r="BI359" i="11"/>
  <c r="BC361" i="11"/>
  <c r="BD361" i="11"/>
  <c r="BH361" i="11"/>
  <c r="BI361" i="11"/>
  <c r="BC362" i="11"/>
  <c r="BD362" i="11"/>
  <c r="BC371" i="11"/>
  <c r="BD371" i="11"/>
  <c r="BC372" i="11"/>
  <c r="BD372" i="11"/>
  <c r="BH372" i="11"/>
  <c r="BI372" i="11"/>
  <c r="BH374" i="11"/>
  <c r="BI374" i="11"/>
  <c r="BH375" i="11"/>
  <c r="BI375" i="11"/>
  <c r="BC377" i="11"/>
  <c r="BD377" i="11"/>
  <c r="BH377" i="11"/>
  <c r="BI377" i="11"/>
  <c r="BC378" i="11"/>
  <c r="BD378" i="11"/>
  <c r="BC387" i="11"/>
  <c r="BD387" i="11"/>
  <c r="BC388" i="11"/>
  <c r="BD388" i="11"/>
  <c r="BH388" i="11"/>
  <c r="BI388" i="11"/>
  <c r="BH390" i="11"/>
  <c r="BI390" i="11"/>
  <c r="BH391" i="11"/>
  <c r="BI391" i="11"/>
  <c r="BC393" i="11"/>
  <c r="BD393" i="11"/>
  <c r="BH393" i="11"/>
  <c r="BI393" i="11"/>
  <c r="BC394" i="11"/>
  <c r="BD394" i="11"/>
  <c r="BC403" i="11"/>
  <c r="BD403" i="11"/>
  <c r="BC404" i="11"/>
  <c r="BD404" i="11"/>
  <c r="BH404" i="11"/>
  <c r="BI404" i="11"/>
  <c r="BH406" i="11"/>
  <c r="BI406" i="11"/>
  <c r="BH407" i="11"/>
  <c r="BI407" i="11"/>
  <c r="BC409" i="11"/>
  <c r="BD409" i="11"/>
  <c r="BH409" i="11"/>
  <c r="BI409" i="11"/>
  <c r="BC410" i="11"/>
  <c r="BD410" i="11"/>
  <c r="BC419" i="11"/>
  <c r="BD419" i="11"/>
  <c r="BC420" i="11"/>
  <c r="BD420" i="11"/>
  <c r="BH420" i="11"/>
  <c r="BI420" i="11"/>
  <c r="BH26" i="11"/>
  <c r="BI26" i="11"/>
  <c r="BH54" i="11"/>
  <c r="BI54" i="11"/>
  <c r="BH71" i="11"/>
  <c r="BI71" i="11"/>
  <c r="BH90" i="11"/>
  <c r="BI90" i="11"/>
  <c r="BH146" i="11"/>
  <c r="BI146" i="11"/>
  <c r="BC147" i="11"/>
  <c r="BD147" i="11"/>
  <c r="BH157" i="11"/>
  <c r="BI157" i="11"/>
  <c r="BH162" i="11"/>
  <c r="BI162" i="11"/>
  <c r="BC163" i="11"/>
  <c r="BD163" i="11"/>
  <c r="BH173" i="11"/>
  <c r="BI173" i="11"/>
  <c r="BC175" i="11"/>
  <c r="BD175" i="11"/>
  <c r="BC177" i="11"/>
  <c r="BD177" i="11"/>
  <c r="BC184" i="11"/>
  <c r="BD184" i="11"/>
  <c r="BH184" i="11"/>
  <c r="BI184" i="11"/>
  <c r="BH187" i="11"/>
  <c r="BI187" i="11"/>
  <c r="BC188" i="11"/>
  <c r="BD188" i="11"/>
  <c r="BH188" i="11"/>
  <c r="BI188" i="11"/>
  <c r="BC189" i="11"/>
  <c r="BD189" i="11"/>
  <c r="BH202" i="11"/>
  <c r="BI202" i="11"/>
  <c r="BC203" i="11"/>
  <c r="BD203" i="11"/>
  <c r="BC210" i="11"/>
  <c r="BD210" i="11"/>
  <c r="BC214" i="11"/>
  <c r="BD214" i="11"/>
  <c r="BH214" i="11"/>
  <c r="BI214" i="11"/>
  <c r="BH223" i="11"/>
  <c r="BI223" i="11"/>
  <c r="BH225" i="11"/>
  <c r="BI225" i="11"/>
  <c r="BC233" i="11"/>
  <c r="BD233" i="11"/>
  <c r="BH233" i="11"/>
  <c r="BI233" i="11"/>
  <c r="BC234" i="11"/>
  <c r="BD234" i="11"/>
  <c r="BC237" i="11"/>
  <c r="BD237" i="11"/>
  <c r="BH237" i="11"/>
  <c r="BI237" i="11"/>
  <c r="BC238" i="11"/>
  <c r="BD238" i="11"/>
  <c r="BC241" i="11"/>
  <c r="BD241" i="11"/>
  <c r="BH241" i="11"/>
  <c r="BI241" i="11"/>
  <c r="BC242" i="11"/>
  <c r="BD242" i="11"/>
  <c r="BC245" i="11"/>
  <c r="BD245" i="11"/>
  <c r="BH245" i="11"/>
  <c r="BI245" i="11"/>
  <c r="BC246" i="11"/>
  <c r="BD246" i="11"/>
  <c r="BC249" i="11"/>
  <c r="BD249" i="11"/>
  <c r="BH249" i="11"/>
  <c r="BI249" i="11"/>
  <c r="BC250" i="11"/>
  <c r="BD250" i="11"/>
  <c r="BC253" i="11"/>
  <c r="BD253" i="11"/>
  <c r="BH253" i="11"/>
  <c r="BI253" i="11"/>
  <c r="BC254" i="11"/>
  <c r="BD254" i="11"/>
  <c r="BC257" i="11"/>
  <c r="BD257" i="11"/>
  <c r="BH257" i="11"/>
  <c r="BI257" i="11"/>
  <c r="BC258" i="11"/>
  <c r="BD258" i="11"/>
  <c r="BC261" i="11"/>
  <c r="BD261" i="11"/>
  <c r="BH261" i="11"/>
  <c r="BI261" i="11"/>
  <c r="BC262" i="11"/>
  <c r="BD262" i="11"/>
  <c r="BC265" i="11"/>
  <c r="BD265" i="11"/>
  <c r="BH265" i="11"/>
  <c r="BI265" i="11"/>
  <c r="BC266" i="11"/>
  <c r="BD266" i="11"/>
  <c r="BC269" i="11"/>
  <c r="BD269" i="11"/>
  <c r="BH269" i="11"/>
  <c r="BI269" i="11"/>
  <c r="BC270" i="11"/>
  <c r="BD270" i="11"/>
  <c r="BC273" i="11"/>
  <c r="BD273" i="11"/>
  <c r="BH273" i="11"/>
  <c r="BI273" i="11"/>
  <c r="BC274" i="11"/>
  <c r="BD274" i="11"/>
  <c r="BC277" i="11"/>
  <c r="BD277" i="11"/>
  <c r="BH277" i="11"/>
  <c r="BI277" i="11"/>
  <c r="BC278" i="11"/>
  <c r="BD278" i="11"/>
  <c r="BC281" i="11"/>
  <c r="BD281" i="11"/>
  <c r="BH281" i="11"/>
  <c r="BI281" i="11"/>
  <c r="BC282" i="11"/>
  <c r="BD282" i="11"/>
  <c r="BC285" i="11"/>
  <c r="BD285" i="11"/>
  <c r="BH285" i="11"/>
  <c r="BI285" i="11"/>
  <c r="BC286" i="11"/>
  <c r="BD286" i="11"/>
  <c r="BC289" i="11"/>
  <c r="BD289" i="11"/>
  <c r="BH289" i="11"/>
  <c r="BI289" i="11"/>
  <c r="BC290" i="11"/>
  <c r="BD290" i="11"/>
  <c r="BC293" i="11"/>
  <c r="BD293" i="11"/>
  <c r="BH293" i="11"/>
  <c r="BI293" i="11"/>
  <c r="BC294" i="11"/>
  <c r="BD294" i="11"/>
  <c r="BC297" i="11"/>
  <c r="BD297" i="11"/>
  <c r="BH297" i="11"/>
  <c r="BI297" i="11"/>
  <c r="BC298" i="11"/>
  <c r="BD298" i="11"/>
  <c r="BC301" i="11"/>
  <c r="BD301" i="11"/>
  <c r="BH301" i="11"/>
  <c r="BI301" i="11"/>
  <c r="BC302" i="11"/>
  <c r="BD302" i="11"/>
  <c r="BC305" i="11"/>
  <c r="BD305" i="11"/>
  <c r="BH305" i="11"/>
  <c r="BI305" i="11"/>
  <c r="BC306" i="11"/>
  <c r="BD306" i="11"/>
  <c r="BC309" i="11"/>
  <c r="BD309" i="11"/>
  <c r="BH309" i="11"/>
  <c r="BI309" i="11"/>
  <c r="BC310" i="11"/>
  <c r="BD310" i="11"/>
  <c r="BC315" i="11"/>
  <c r="BD315" i="11"/>
  <c r="BC316" i="11"/>
  <c r="BD316" i="11"/>
  <c r="BH316" i="11"/>
  <c r="BI316" i="11"/>
  <c r="BH318" i="11"/>
  <c r="BI318" i="11"/>
  <c r="BH319" i="11"/>
  <c r="BI319" i="11"/>
  <c r="BC321" i="11"/>
  <c r="BD321" i="11"/>
  <c r="BH321" i="11"/>
  <c r="BI321" i="11"/>
  <c r="BC322" i="11"/>
  <c r="BD322" i="11"/>
  <c r="BC331" i="11"/>
  <c r="BD331" i="11"/>
  <c r="BC332" i="11"/>
  <c r="BD332" i="11"/>
  <c r="BH332" i="11"/>
  <c r="BI332" i="11"/>
  <c r="BH334" i="11"/>
  <c r="BI334" i="11"/>
  <c r="BH335" i="11"/>
  <c r="BI335" i="11"/>
  <c r="BC337" i="11"/>
  <c r="BD337" i="11"/>
  <c r="BH337" i="11"/>
  <c r="BI337" i="11"/>
  <c r="BC338" i="11"/>
  <c r="BD338" i="11"/>
  <c r="BC347" i="11"/>
  <c r="BD347" i="11"/>
  <c r="BC348" i="11"/>
  <c r="BD348" i="11"/>
  <c r="BH348" i="11"/>
  <c r="BI348" i="11"/>
  <c r="BH350" i="11"/>
  <c r="BI350" i="11"/>
  <c r="BH351" i="11"/>
  <c r="BI351" i="11"/>
  <c r="BC353" i="11"/>
  <c r="BD353" i="11"/>
  <c r="BH353" i="11"/>
  <c r="BI353" i="11"/>
  <c r="BC354" i="11"/>
  <c r="BD354" i="11"/>
  <c r="BC363" i="11"/>
  <c r="BD363" i="11"/>
  <c r="BC364" i="11"/>
  <c r="BD364" i="11"/>
  <c r="BH364" i="11"/>
  <c r="BI364" i="11"/>
  <c r="BH366" i="11"/>
  <c r="BI366" i="11"/>
  <c r="BH367" i="11"/>
  <c r="BI367" i="11"/>
  <c r="BC369" i="11"/>
  <c r="BD369" i="11"/>
  <c r="BH369" i="11"/>
  <c r="BI369" i="11"/>
  <c r="BC370" i="11"/>
  <c r="BD370" i="11"/>
  <c r="BC379" i="11"/>
  <c r="BD379" i="11"/>
  <c r="BC380" i="11"/>
  <c r="BD380" i="11"/>
  <c r="BH380" i="11"/>
  <c r="BI380" i="11"/>
  <c r="BH23" i="11"/>
  <c r="BI23" i="11"/>
  <c r="BH44" i="11"/>
  <c r="BI44" i="11"/>
  <c r="BH59" i="11"/>
  <c r="BI59" i="11"/>
  <c r="BH67" i="11"/>
  <c r="BI67" i="11"/>
  <c r="BC68" i="11"/>
  <c r="BD68" i="11"/>
  <c r="BC111" i="11"/>
  <c r="BD111" i="11"/>
  <c r="BC126" i="11"/>
  <c r="BD126" i="11"/>
  <c r="BH126" i="11"/>
  <c r="BI126" i="11"/>
  <c r="BH137" i="11"/>
  <c r="BI137" i="11"/>
  <c r="BC152" i="11"/>
  <c r="BD152" i="11"/>
  <c r="BH152" i="11"/>
  <c r="BI152" i="11"/>
  <c r="BH155" i="11"/>
  <c r="BI155" i="11"/>
  <c r="BC156" i="11"/>
  <c r="BD156" i="11"/>
  <c r="BH156" i="11"/>
  <c r="BI156" i="11"/>
  <c r="BC157" i="11"/>
  <c r="BD157" i="11"/>
  <c r="BH177" i="11"/>
  <c r="BI177" i="11"/>
  <c r="BC193" i="11"/>
  <c r="BD193" i="11"/>
  <c r="BC200" i="11"/>
  <c r="BD200" i="11"/>
  <c r="BH200" i="11"/>
  <c r="BI200" i="11"/>
  <c r="BH203" i="11"/>
  <c r="BI203" i="11"/>
  <c r="BC204" i="11"/>
  <c r="BD204" i="11"/>
  <c r="BH204" i="11"/>
  <c r="BI204" i="11"/>
  <c r="BC205" i="11"/>
  <c r="BD205" i="11"/>
  <c r="BH207" i="11"/>
  <c r="BI207" i="11"/>
  <c r="BH221" i="11"/>
  <c r="BI221" i="11"/>
  <c r="BC223" i="11"/>
  <c r="BD223" i="11"/>
  <c r="BC226" i="11"/>
  <c r="BD226" i="11"/>
  <c r="BH234" i="11"/>
  <c r="BI234" i="11"/>
  <c r="BH242" i="11"/>
  <c r="BI242" i="11"/>
  <c r="BH250" i="11"/>
  <c r="BI250" i="11"/>
  <c r="BH258" i="11"/>
  <c r="BI258" i="11"/>
  <c r="BH266" i="11"/>
  <c r="BI266" i="11"/>
  <c r="BH274" i="11"/>
  <c r="BI274" i="11"/>
  <c r="BH282" i="11"/>
  <c r="BI282" i="11"/>
  <c r="BH290" i="11"/>
  <c r="BI290" i="11"/>
  <c r="BH298" i="11"/>
  <c r="BI298" i="11"/>
  <c r="BH306" i="11"/>
  <c r="BI306" i="11"/>
  <c r="BH315" i="11"/>
  <c r="BI315" i="11"/>
  <c r="BH320" i="11"/>
  <c r="BI320" i="11"/>
  <c r="BH322" i="11"/>
  <c r="BI322" i="11"/>
  <c r="BC328" i="11"/>
  <c r="BD328" i="11"/>
  <c r="BC333" i="11"/>
  <c r="BD333" i="11"/>
  <c r="BH333" i="11"/>
  <c r="BI333" i="11"/>
  <c r="BC334" i="11"/>
  <c r="BD334" i="11"/>
  <c r="BC343" i="11"/>
  <c r="BD343" i="11"/>
  <c r="BH347" i="11"/>
  <c r="BI347" i="11"/>
  <c r="BH352" i="11"/>
  <c r="BI352" i="11"/>
  <c r="BH354" i="11"/>
  <c r="BI354" i="11"/>
  <c r="BC360" i="11"/>
  <c r="BD360" i="11"/>
  <c r="BC365" i="11"/>
  <c r="BD365" i="11"/>
  <c r="BH365" i="11"/>
  <c r="BI365" i="11"/>
  <c r="BC366" i="11"/>
  <c r="BD366" i="11"/>
  <c r="BC375" i="11"/>
  <c r="BD375" i="11"/>
  <c r="BH379" i="11"/>
  <c r="BI379" i="11"/>
  <c r="BC383" i="11"/>
  <c r="BD383" i="11"/>
  <c r="BC384" i="11"/>
  <c r="BD384" i="11"/>
  <c r="BH384" i="11"/>
  <c r="BI384" i="11"/>
  <c r="BH386" i="11"/>
  <c r="BI386" i="11"/>
  <c r="BC392" i="11"/>
  <c r="BD392" i="11"/>
  <c r="BH403" i="11"/>
  <c r="BI403" i="11"/>
  <c r="BH408" i="11"/>
  <c r="BI408" i="11"/>
  <c r="BH410" i="11"/>
  <c r="BI410" i="11"/>
  <c r="BH411" i="11"/>
  <c r="BI411" i="11"/>
  <c r="BC413" i="11"/>
  <c r="BD413" i="11"/>
  <c r="BH413" i="11"/>
  <c r="BI413" i="11"/>
  <c r="BC414" i="11"/>
  <c r="BD414" i="11"/>
  <c r="BC427" i="11"/>
  <c r="BD427" i="11"/>
  <c r="BC428" i="11"/>
  <c r="BD428" i="11"/>
  <c r="BH428" i="11"/>
  <c r="BI428" i="11"/>
  <c r="BH430" i="11"/>
  <c r="BI430" i="11"/>
  <c r="BH431" i="11"/>
  <c r="BI431" i="11"/>
  <c r="BC433" i="11"/>
  <c r="BD433" i="11"/>
  <c r="BH433" i="11"/>
  <c r="BI433" i="11"/>
  <c r="BC434" i="11"/>
  <c r="BD434" i="11"/>
  <c r="BC443" i="11"/>
  <c r="BD443" i="11"/>
  <c r="BC444" i="11"/>
  <c r="BD444" i="11"/>
  <c r="BH444" i="11"/>
  <c r="BI444" i="11"/>
  <c r="BH446" i="11"/>
  <c r="BI446" i="11"/>
  <c r="BH447" i="11"/>
  <c r="BI447" i="11"/>
  <c r="BC449" i="11"/>
  <c r="BD449" i="11"/>
  <c r="BH449" i="11"/>
  <c r="BI449" i="11"/>
  <c r="BC450" i="11"/>
  <c r="BD450" i="11"/>
  <c r="BC459" i="11"/>
  <c r="BD459" i="11"/>
  <c r="BC460" i="11"/>
  <c r="BD460" i="11"/>
  <c r="BH460" i="11"/>
  <c r="BI460" i="11"/>
  <c r="BH462" i="11"/>
  <c r="BI462" i="11"/>
  <c r="BH463" i="11"/>
  <c r="BI463" i="11"/>
  <c r="BC465" i="11"/>
  <c r="BD465" i="11"/>
  <c r="BH465" i="11"/>
  <c r="BI465" i="11"/>
  <c r="BC466" i="11"/>
  <c r="BD466" i="11"/>
  <c r="BC475" i="11"/>
  <c r="BD475" i="11"/>
  <c r="BC476" i="11"/>
  <c r="BD476" i="11"/>
  <c r="BH476" i="11"/>
  <c r="BI476" i="11"/>
  <c r="BH478" i="11"/>
  <c r="BI478" i="11"/>
  <c r="BH479" i="11"/>
  <c r="BI479" i="11"/>
  <c r="BC481" i="11"/>
  <c r="BD481" i="11"/>
  <c r="BH481" i="11"/>
  <c r="BI481" i="11"/>
  <c r="BC482" i="11"/>
  <c r="BD482" i="11"/>
  <c r="BH489" i="11"/>
  <c r="BI489" i="11"/>
  <c r="BC504" i="11"/>
  <c r="BD504" i="11"/>
  <c r="BH504" i="11"/>
  <c r="BI504" i="11"/>
  <c r="BH14" i="11"/>
  <c r="BI14" i="11"/>
  <c r="BH18" i="11"/>
  <c r="BI18" i="11"/>
  <c r="BC11" i="11"/>
  <c r="BD11" i="11"/>
  <c r="BC15" i="11"/>
  <c r="BD15" i="11"/>
  <c r="BD10" i="11"/>
  <c r="BH27" i="11"/>
  <c r="BI27" i="11"/>
  <c r="BH35" i="11"/>
  <c r="BI35" i="11"/>
  <c r="BC36" i="11"/>
  <c r="BD36" i="11"/>
  <c r="BH75" i="11"/>
  <c r="BI75" i="11"/>
  <c r="BH83" i="11"/>
  <c r="BI83" i="11"/>
  <c r="BC84" i="11"/>
  <c r="BD84" i="11"/>
  <c r="BH92" i="11"/>
  <c r="BI92" i="11"/>
  <c r="BH163" i="11"/>
  <c r="BI163" i="11"/>
  <c r="BC164" i="11"/>
  <c r="BD164" i="11"/>
  <c r="BH164" i="11"/>
  <c r="BI164" i="11"/>
  <c r="BC165" i="11"/>
  <c r="BD165" i="11"/>
  <c r="BC168" i="11"/>
  <c r="BD168" i="11"/>
  <c r="BH168" i="11"/>
  <c r="BI168" i="11"/>
  <c r="BH171" i="11"/>
  <c r="BI171" i="11"/>
  <c r="BC172" i="11"/>
  <c r="BD172" i="11"/>
  <c r="BH172" i="11"/>
  <c r="BI172" i="11"/>
  <c r="BC173" i="11"/>
  <c r="BD173" i="11"/>
  <c r="BH175" i="11"/>
  <c r="BI175" i="11"/>
  <c r="BH189" i="11"/>
  <c r="BI189" i="11"/>
  <c r="BC191" i="11"/>
  <c r="BD191" i="11"/>
  <c r="BC194" i="11"/>
  <c r="BD194" i="11"/>
  <c r="BH312" i="11"/>
  <c r="BI312" i="11"/>
  <c r="BH314" i="11"/>
  <c r="BI314" i="11"/>
  <c r="BC320" i="11"/>
  <c r="BD320" i="11"/>
  <c r="BC325" i="11"/>
  <c r="BD325" i="11"/>
  <c r="BH325" i="11"/>
  <c r="BI325" i="11"/>
  <c r="BC326" i="11"/>
  <c r="BD326" i="11"/>
  <c r="BC335" i="11"/>
  <c r="BD335" i="11"/>
  <c r="BH339" i="11"/>
  <c r="BI339" i="11"/>
  <c r="BH344" i="11"/>
  <c r="BI344" i="11"/>
  <c r="BH346" i="11"/>
  <c r="BI346" i="11"/>
  <c r="BC352" i="11"/>
  <c r="BD352" i="11"/>
  <c r="BC357" i="11"/>
  <c r="BD357" i="11"/>
  <c r="BH357" i="11"/>
  <c r="BI357" i="11"/>
  <c r="BC358" i="11"/>
  <c r="BD358" i="11"/>
  <c r="BC367" i="11"/>
  <c r="BD367" i="11"/>
  <c r="BH371" i="11"/>
  <c r="BI371" i="11"/>
  <c r="BH376" i="11"/>
  <c r="BI376" i="11"/>
  <c r="BH378" i="11"/>
  <c r="BI378" i="11"/>
  <c r="BH382" i="11"/>
  <c r="BI382" i="11"/>
  <c r="BH383" i="11"/>
  <c r="BI383" i="11"/>
  <c r="BC385" i="11"/>
  <c r="BD385" i="11"/>
  <c r="BH385" i="11"/>
  <c r="BI385" i="11"/>
  <c r="BC386" i="11"/>
  <c r="BD386" i="11"/>
  <c r="BC389" i="11"/>
  <c r="BD389" i="11"/>
  <c r="BH389" i="11"/>
  <c r="BI389" i="11"/>
  <c r="BC390" i="11"/>
  <c r="BD390" i="11"/>
  <c r="BC399" i="11"/>
  <c r="BD399" i="11"/>
  <c r="BC400" i="11"/>
  <c r="BD400" i="11"/>
  <c r="BH400" i="11"/>
  <c r="BI400" i="11"/>
  <c r="BH402" i="11"/>
  <c r="BI402" i="11"/>
  <c r="BC408" i="11"/>
  <c r="BD408" i="11"/>
  <c r="BH419" i="11"/>
  <c r="BI419" i="11"/>
  <c r="BC423" i="11"/>
  <c r="BD423" i="11"/>
  <c r="BC424" i="11"/>
  <c r="BD424" i="11"/>
  <c r="BH424" i="11"/>
  <c r="BI424" i="11"/>
  <c r="BH426" i="11"/>
  <c r="BI426" i="11"/>
  <c r="BH427" i="11"/>
  <c r="BI427" i="11"/>
  <c r="BC429" i="11"/>
  <c r="BD429" i="11"/>
  <c r="BH429" i="11"/>
  <c r="BI429" i="11"/>
  <c r="BC430" i="11"/>
  <c r="BD430" i="11"/>
  <c r="BC439" i="11"/>
  <c r="BD439" i="11"/>
  <c r="BC440" i="11"/>
  <c r="BD440" i="11"/>
  <c r="BH440" i="11"/>
  <c r="BI440" i="11"/>
  <c r="BH442" i="11"/>
  <c r="BI442" i="11"/>
  <c r="BH443" i="11"/>
  <c r="BI443" i="11"/>
  <c r="BC445" i="11"/>
  <c r="BD445" i="11"/>
  <c r="BH445" i="11"/>
  <c r="BI445" i="11"/>
  <c r="BC446" i="11"/>
  <c r="BD446" i="11"/>
  <c r="BC455" i="11"/>
  <c r="BD455" i="11"/>
  <c r="BC456" i="11"/>
  <c r="BD456" i="11"/>
  <c r="BH456" i="11"/>
  <c r="BI456" i="11"/>
  <c r="BH458" i="11"/>
  <c r="BI458" i="11"/>
  <c r="BH459" i="11"/>
  <c r="BI459" i="11"/>
  <c r="BC461" i="11"/>
  <c r="BD461" i="11"/>
  <c r="BH461" i="11"/>
  <c r="BI461" i="11"/>
  <c r="BC462" i="11"/>
  <c r="BD462" i="11"/>
  <c r="BC471" i="11"/>
  <c r="BD471" i="11"/>
  <c r="BC472" i="11"/>
  <c r="BD472" i="11"/>
  <c r="BH472" i="11"/>
  <c r="BI472" i="11"/>
  <c r="BH474" i="11"/>
  <c r="BI474" i="11"/>
  <c r="BH475" i="11"/>
  <c r="BI475" i="11"/>
  <c r="BC477" i="11"/>
  <c r="BD477" i="11"/>
  <c r="BH477" i="11"/>
  <c r="BI477" i="11"/>
  <c r="BC478" i="11"/>
  <c r="BD478" i="11"/>
  <c r="BC487" i="11"/>
  <c r="BD487" i="11"/>
  <c r="BH487" i="11"/>
  <c r="BI487" i="11"/>
  <c r="BC489" i="11"/>
  <c r="BD489" i="11"/>
  <c r="BC492" i="11"/>
  <c r="BD492" i="11"/>
  <c r="BH492" i="11"/>
  <c r="BI492" i="11"/>
  <c r="BC493" i="11"/>
  <c r="BD493" i="11"/>
  <c r="BH493" i="11"/>
  <c r="BI493" i="11"/>
  <c r="BH497" i="11"/>
  <c r="BI497" i="11"/>
  <c r="BH506" i="11"/>
  <c r="BI506" i="11"/>
  <c r="BC507" i="11"/>
  <c r="BD507" i="11"/>
  <c r="BH507" i="11"/>
  <c r="BI507" i="11"/>
  <c r="BH11" i="11"/>
  <c r="BI11" i="11"/>
  <c r="BH15" i="11"/>
  <c r="BI15" i="11"/>
  <c r="BH10" i="11"/>
  <c r="BI10" i="11"/>
  <c r="BC12" i="11"/>
  <c r="BD12" i="11"/>
  <c r="BC16" i="11"/>
  <c r="BD16" i="11"/>
  <c r="BC18" i="11"/>
  <c r="BD18" i="11"/>
  <c r="BH43" i="11"/>
  <c r="BI43" i="11"/>
  <c r="BH51" i="11"/>
  <c r="BI51" i="11"/>
  <c r="BC52" i="11"/>
  <c r="BD52" i="11"/>
  <c r="BH60" i="11"/>
  <c r="BI60" i="11"/>
  <c r="BH87" i="11"/>
  <c r="BI87" i="11"/>
  <c r="BC122" i="11"/>
  <c r="BD122" i="11"/>
  <c r="BH218" i="11"/>
  <c r="BI218" i="11"/>
  <c r="BC219" i="11"/>
  <c r="BD219" i="11"/>
  <c r="BC230" i="11"/>
  <c r="BD230" i="11"/>
  <c r="BH230" i="11"/>
  <c r="BI230" i="11"/>
  <c r="BH238" i="11"/>
  <c r="BI238" i="11"/>
  <c r="BH246" i="11"/>
  <c r="BI246" i="11"/>
  <c r="BH254" i="11"/>
  <c r="BI254" i="11"/>
  <c r="BH262" i="11"/>
  <c r="BI262" i="11"/>
  <c r="BH270" i="11"/>
  <c r="BI270" i="11"/>
  <c r="BH278" i="11"/>
  <c r="BI278" i="11"/>
  <c r="BH286" i="11"/>
  <c r="BI286" i="11"/>
  <c r="BH294" i="11"/>
  <c r="BI294" i="11"/>
  <c r="BH302" i="11"/>
  <c r="BI302" i="11"/>
  <c r="BH310" i="11"/>
  <c r="BI310" i="11"/>
  <c r="BC312" i="11"/>
  <c r="BD312" i="11"/>
  <c r="BC317" i="11"/>
  <c r="BD317" i="11"/>
  <c r="BH317" i="11"/>
  <c r="BI317" i="11"/>
  <c r="BC318" i="11"/>
  <c r="BD318" i="11"/>
  <c r="BC327" i="11"/>
  <c r="BD327" i="11"/>
  <c r="BH331" i="11"/>
  <c r="BI331" i="11"/>
  <c r="BH336" i="11"/>
  <c r="BI336" i="11"/>
  <c r="BH338" i="11"/>
  <c r="BI338" i="11"/>
  <c r="BC344" i="11"/>
  <c r="BD344" i="11"/>
  <c r="BC349" i="11"/>
  <c r="BD349" i="11"/>
  <c r="BH349" i="11"/>
  <c r="BI349" i="11"/>
  <c r="BC350" i="11"/>
  <c r="BD350" i="11"/>
  <c r="BC359" i="11"/>
  <c r="BD359" i="11"/>
  <c r="BH363" i="11"/>
  <c r="BI363" i="11"/>
  <c r="BH368" i="11"/>
  <c r="BI368" i="11"/>
  <c r="BH370" i="11"/>
  <c r="BI370" i="11"/>
  <c r="BC376" i="11"/>
  <c r="BD376" i="11"/>
  <c r="BC381" i="11"/>
  <c r="BD381" i="11"/>
  <c r="BH381" i="11"/>
  <c r="BI381" i="11"/>
  <c r="BC382" i="11"/>
  <c r="BD382" i="11"/>
  <c r="BC391" i="11"/>
  <c r="BD391" i="11"/>
  <c r="BC395" i="11"/>
  <c r="BD395" i="11"/>
  <c r="BC396" i="11"/>
  <c r="BD396" i="11"/>
  <c r="BH396" i="11"/>
  <c r="BI396" i="11"/>
  <c r="BH398" i="11"/>
  <c r="BI398" i="11"/>
  <c r="BH399" i="11"/>
  <c r="BI399" i="11"/>
  <c r="BC401" i="11"/>
  <c r="BD401" i="11"/>
  <c r="BH401" i="11"/>
  <c r="BI401" i="11"/>
  <c r="BC402" i="11"/>
  <c r="BD402" i="11"/>
  <c r="BC405" i="11"/>
  <c r="BD405" i="11"/>
  <c r="BH405" i="11"/>
  <c r="BI405" i="11"/>
  <c r="BC406" i="11"/>
  <c r="BD406" i="11"/>
  <c r="BC415" i="11"/>
  <c r="BD415" i="11"/>
  <c r="BC416" i="11"/>
  <c r="BD416" i="11"/>
  <c r="BH416" i="11"/>
  <c r="BI416" i="11"/>
  <c r="BH418" i="11"/>
  <c r="BI418" i="11"/>
  <c r="BH422" i="11"/>
  <c r="BI422" i="11"/>
  <c r="BH423" i="11"/>
  <c r="BI423" i="11"/>
  <c r="BC425" i="11"/>
  <c r="BD425" i="11"/>
  <c r="BH425" i="11"/>
  <c r="BI425" i="11"/>
  <c r="BC426" i="11"/>
  <c r="BD426" i="11"/>
  <c r="BC435" i="11"/>
  <c r="BD435" i="11"/>
  <c r="BC436" i="11"/>
  <c r="BD436" i="11"/>
  <c r="BH436" i="11"/>
  <c r="BI436" i="11"/>
  <c r="BH438" i="11"/>
  <c r="BI438" i="11"/>
  <c r="BH439" i="11"/>
  <c r="BI439" i="11"/>
  <c r="BC441" i="11"/>
  <c r="BD441" i="11"/>
  <c r="BH441" i="11"/>
  <c r="BI441" i="11"/>
  <c r="BC442" i="11"/>
  <c r="BD442" i="11"/>
  <c r="BC451" i="11"/>
  <c r="BD451" i="11"/>
  <c r="BC452" i="11"/>
  <c r="BD452" i="11"/>
  <c r="BH452" i="11"/>
  <c r="BI452" i="11"/>
  <c r="BH454" i="11"/>
  <c r="BI454" i="11"/>
  <c r="BH455" i="11"/>
  <c r="BI455" i="11"/>
  <c r="BC457" i="11"/>
  <c r="BD457" i="11"/>
  <c r="BH457" i="11"/>
  <c r="BI457" i="11"/>
  <c r="BC458" i="11"/>
  <c r="BD458" i="11"/>
  <c r="BC467" i="11"/>
  <c r="BD467" i="11"/>
  <c r="BC468" i="11"/>
  <c r="BD468" i="11"/>
  <c r="BH468" i="11"/>
  <c r="BI468" i="11"/>
  <c r="BH470" i="11"/>
  <c r="BI470" i="11"/>
  <c r="BH471" i="11"/>
  <c r="BI471" i="11"/>
  <c r="BC473" i="11"/>
  <c r="BD473" i="11"/>
  <c r="BH473" i="11"/>
  <c r="BI473" i="11"/>
  <c r="BC474" i="11"/>
  <c r="BD474" i="11"/>
  <c r="BC483" i="11"/>
  <c r="BD483" i="11"/>
  <c r="BC484" i="11"/>
  <c r="BD484" i="11"/>
  <c r="BH484" i="11"/>
  <c r="BI484" i="11"/>
  <c r="BH486" i="11"/>
  <c r="BI486" i="11"/>
  <c r="BC488" i="11"/>
  <c r="BD488" i="11"/>
  <c r="BH488" i="11"/>
  <c r="BI488" i="11"/>
  <c r="BC494" i="11"/>
  <c r="BD494" i="11"/>
  <c r="BH494" i="11"/>
  <c r="BI494" i="11"/>
  <c r="BC495" i="11"/>
  <c r="BD495" i="11"/>
  <c r="BH495" i="11"/>
  <c r="BI495" i="11"/>
  <c r="BC497" i="11"/>
  <c r="BD497" i="11"/>
  <c r="BC500" i="11"/>
  <c r="BD500" i="11"/>
  <c r="BH500" i="11"/>
  <c r="BI500" i="11"/>
  <c r="BC501" i="11"/>
  <c r="BD501" i="11"/>
  <c r="BH501" i="11"/>
  <c r="BI501" i="11"/>
  <c r="BH505" i="11"/>
  <c r="BI505" i="11"/>
  <c r="BC508" i="11"/>
  <c r="BD508" i="11"/>
  <c r="BH508" i="11"/>
  <c r="BI508" i="11"/>
  <c r="BH12" i="11"/>
  <c r="BI12" i="11"/>
  <c r="BH16" i="11"/>
  <c r="BI16" i="11"/>
  <c r="BC13" i="11"/>
  <c r="BD13" i="11"/>
  <c r="BC17" i="11"/>
  <c r="BD17" i="11"/>
  <c r="BH19" i="11"/>
  <c r="BI19" i="11"/>
  <c r="BC20" i="11"/>
  <c r="BD20" i="11"/>
  <c r="BH28" i="11"/>
  <c r="BI28" i="11"/>
  <c r="BH55" i="11"/>
  <c r="BI55" i="11"/>
  <c r="BH76" i="11"/>
  <c r="BI76" i="11"/>
  <c r="BH91" i="11"/>
  <c r="BI91" i="11"/>
  <c r="BH99" i="11"/>
  <c r="BI99" i="11"/>
  <c r="BC100" i="11"/>
  <c r="BD100" i="11"/>
  <c r="BC114" i="11"/>
  <c r="BD114" i="11"/>
  <c r="BH117" i="11"/>
  <c r="BI117" i="11"/>
  <c r="BC119" i="11"/>
  <c r="BD119" i="11"/>
  <c r="BH186" i="11"/>
  <c r="BI186" i="11"/>
  <c r="BC187" i="11"/>
  <c r="BD187" i="11"/>
  <c r="BC198" i="11"/>
  <c r="BD198" i="11"/>
  <c r="BH198" i="11"/>
  <c r="BI198" i="11"/>
  <c r="BH209" i="11"/>
  <c r="BI209" i="11"/>
  <c r="BC225" i="11"/>
  <c r="BD225" i="11"/>
  <c r="BC319" i="11"/>
  <c r="BD319" i="11"/>
  <c r="BH323" i="11"/>
  <c r="BI323" i="11"/>
  <c r="BH328" i="11"/>
  <c r="BI328" i="11"/>
  <c r="BH330" i="11"/>
  <c r="BI330" i="11"/>
  <c r="BC336" i="11"/>
  <c r="BD336" i="11"/>
  <c r="BC341" i="11"/>
  <c r="BD341" i="11"/>
  <c r="BH341" i="11"/>
  <c r="BI341" i="11"/>
  <c r="BC342" i="11"/>
  <c r="BD342" i="11"/>
  <c r="BC351" i="11"/>
  <c r="BD351" i="11"/>
  <c r="BH355" i="11"/>
  <c r="BI355" i="11"/>
  <c r="BH360" i="11"/>
  <c r="BI360" i="11"/>
  <c r="BH362" i="11"/>
  <c r="BI362" i="11"/>
  <c r="BC368" i="11"/>
  <c r="BD368" i="11"/>
  <c r="BC373" i="11"/>
  <c r="BD373" i="11"/>
  <c r="BH373" i="11"/>
  <c r="BI373" i="11"/>
  <c r="BC374" i="11"/>
  <c r="BD374" i="11"/>
  <c r="BH387" i="11"/>
  <c r="BI387" i="11"/>
  <c r="BH392" i="11"/>
  <c r="BI392" i="11"/>
  <c r="BH394" i="11"/>
  <c r="BI394" i="11"/>
  <c r="BH395" i="11"/>
  <c r="BI395" i="11"/>
  <c r="BC397" i="11"/>
  <c r="BD397" i="11"/>
  <c r="BH397" i="11"/>
  <c r="BI397" i="11"/>
  <c r="BC398" i="11"/>
  <c r="BD398" i="11"/>
  <c r="BC407" i="11"/>
  <c r="BD407" i="11"/>
  <c r="BC411" i="11"/>
  <c r="BD411" i="11"/>
  <c r="BC412" i="11"/>
  <c r="BD412" i="11"/>
  <c r="BH412" i="11"/>
  <c r="BI412" i="11"/>
  <c r="BH414" i="11"/>
  <c r="BI414" i="11"/>
  <c r="BH415" i="11"/>
  <c r="BI415" i="11"/>
  <c r="BC417" i="11"/>
  <c r="BD417" i="11"/>
  <c r="BH417" i="11"/>
  <c r="BI417" i="11"/>
  <c r="BC418" i="11"/>
  <c r="BD418" i="11"/>
  <c r="BC421" i="11"/>
  <c r="BD421" i="11"/>
  <c r="BH421" i="11"/>
  <c r="BI421" i="11"/>
  <c r="BC422" i="11"/>
  <c r="BD422" i="11"/>
  <c r="BC431" i="11"/>
  <c r="BD431" i="11"/>
  <c r="BC432" i="11"/>
  <c r="BD432" i="11"/>
  <c r="BH432" i="11"/>
  <c r="BI432" i="11"/>
  <c r="BH434" i="11"/>
  <c r="BI434" i="11"/>
  <c r="BH435" i="11"/>
  <c r="BI435" i="11"/>
  <c r="BC437" i="11"/>
  <c r="BD437" i="11"/>
  <c r="BH437" i="11"/>
  <c r="BI437" i="11"/>
  <c r="BC438" i="11"/>
  <c r="BD438" i="11"/>
  <c r="BC447" i="11"/>
  <c r="BD447" i="11"/>
  <c r="BC448" i="11"/>
  <c r="BD448" i="11"/>
  <c r="BH448" i="11"/>
  <c r="BI448" i="11"/>
  <c r="BH450" i="11"/>
  <c r="BI450" i="11"/>
  <c r="BH451" i="11"/>
  <c r="BI451" i="11"/>
  <c r="BC453" i="11"/>
  <c r="BD453" i="11"/>
  <c r="BH453" i="11"/>
  <c r="BI453" i="11"/>
  <c r="BC454" i="11"/>
  <c r="BD454" i="11"/>
  <c r="BC463" i="11"/>
  <c r="BD463" i="11"/>
  <c r="BC464" i="11"/>
  <c r="BD464" i="11"/>
  <c r="BH464" i="11"/>
  <c r="BI464" i="11"/>
  <c r="BH466" i="11"/>
  <c r="BI466" i="11"/>
  <c r="BH467" i="11"/>
  <c r="BI467" i="11"/>
  <c r="BC469" i="11"/>
  <c r="BD469" i="11"/>
  <c r="BH469" i="11"/>
  <c r="BI469" i="11"/>
  <c r="BC470" i="11"/>
  <c r="BD470" i="11"/>
  <c r="BC479" i="11"/>
  <c r="BD479" i="11"/>
  <c r="BC480" i="11"/>
  <c r="BD480" i="11"/>
  <c r="BH480" i="11"/>
  <c r="BI480" i="11"/>
  <c r="BH482" i="11"/>
  <c r="BI482" i="11"/>
  <c r="BH483" i="11"/>
  <c r="BI483" i="11"/>
  <c r="BC485" i="11"/>
  <c r="BD485" i="11"/>
  <c r="BH485" i="11"/>
  <c r="BI485" i="11"/>
  <c r="BC486" i="11"/>
  <c r="BD486" i="11"/>
  <c r="BC496" i="11"/>
  <c r="BD496" i="11"/>
  <c r="BH496" i="11"/>
  <c r="BI496" i="11"/>
  <c r="BC502" i="11"/>
  <c r="BD502" i="11"/>
  <c r="BH502" i="11"/>
  <c r="BI502" i="11"/>
  <c r="BC503" i="11"/>
  <c r="BD503" i="11"/>
  <c r="BH503" i="11"/>
  <c r="BI503" i="11"/>
  <c r="BC505" i="11"/>
  <c r="BD505" i="11"/>
  <c r="BH13" i="11"/>
  <c r="BI13" i="11"/>
  <c r="BH17" i="11"/>
  <c r="BI17" i="11"/>
  <c r="BC14" i="11"/>
  <c r="BD14" i="11"/>
  <c r="R10" i="11"/>
  <c r="N10" i="11"/>
  <c r="D25" i="9"/>
  <c r="N16" i="11"/>
  <c r="E32" i="9"/>
  <c r="M16" i="11"/>
  <c r="M13" i="11"/>
  <c r="N13" i="11"/>
  <c r="E29" i="9"/>
  <c r="M18" i="11"/>
  <c r="N18" i="11"/>
  <c r="E34" i="9"/>
  <c r="M10" i="11"/>
  <c r="N12" i="11"/>
  <c r="E28" i="9"/>
  <c r="M12" i="11"/>
  <c r="N11" i="11"/>
  <c r="E27" i="9"/>
  <c r="M11" i="11"/>
  <c r="M17" i="11"/>
  <c r="N17" i="11"/>
  <c r="E33" i="9"/>
  <c r="M14" i="11"/>
  <c r="N14" i="11"/>
  <c r="E30" i="9"/>
  <c r="M9" i="11"/>
  <c r="N9" i="11"/>
  <c r="M15" i="11"/>
  <c r="N15" i="11"/>
  <c r="E31" i="9"/>
  <c r="H31" i="9"/>
  <c r="E44" i="9"/>
  <c r="BC9" i="11"/>
  <c r="BH9" i="11"/>
  <c r="D27" i="9"/>
  <c r="H28" i="9"/>
  <c r="G28" i="9"/>
  <c r="D33" i="9"/>
  <c r="G34" i="9"/>
  <c r="H26" i="9"/>
  <c r="G26" i="9"/>
  <c r="H32" i="9"/>
  <c r="G32" i="9"/>
  <c r="G29" i="9"/>
  <c r="D34" i="9"/>
  <c r="D30" i="9"/>
  <c r="D29" i="9"/>
  <c r="G27" i="9"/>
  <c r="D31" i="9"/>
  <c r="G30" i="9"/>
  <c r="D32" i="9"/>
  <c r="D26" i="9"/>
  <c r="D28" i="9"/>
  <c r="G33" i="9"/>
  <c r="H30" i="9"/>
  <c r="H34" i="9"/>
  <c r="H27" i="9"/>
  <c r="H29" i="9"/>
  <c r="H33" i="9"/>
  <c r="BN11" i="11"/>
  <c r="BO11" i="11"/>
  <c r="E46" i="9"/>
  <c r="E26" i="9"/>
  <c r="W35" i="11"/>
  <c r="V35" i="11"/>
  <c r="E45" i="9"/>
  <c r="H44" i="9"/>
  <c r="H49" i="9"/>
</calcChain>
</file>

<file path=xl/sharedStrings.xml><?xml version="1.0" encoding="utf-8"?>
<sst xmlns="http://schemas.openxmlformats.org/spreadsheetml/2006/main" count="234" uniqueCount="117">
  <si>
    <t>Max Error</t>
  </si>
  <si>
    <t>[%]</t>
  </si>
  <si>
    <t>Run 1</t>
  </si>
  <si>
    <t>Run 2</t>
  </si>
  <si>
    <t>Error</t>
  </si>
  <si>
    <t>[lb]</t>
  </si>
  <si>
    <t>[V]</t>
  </si>
  <si>
    <t>[mV/V]</t>
  </si>
  <si>
    <t>Load Range, lb =</t>
  </si>
  <si>
    <t>Individual Sensitiviy</t>
  </si>
  <si>
    <t>Bridge Output</t>
  </si>
  <si>
    <t>Applied Load</t>
  </si>
  <si>
    <t>Applied Load/Range</t>
  </si>
  <si>
    <t>Senstivity</t>
  </si>
  <si>
    <t>Min Error</t>
  </si>
  <si>
    <t>Least Squares:</t>
  </si>
  <si>
    <t>Average:</t>
  </si>
  <si>
    <t>Calculated Load</t>
  </si>
  <si>
    <t>[% of Capacity]</t>
  </si>
  <si>
    <t xml:space="preserve">Calculations Based on Average </t>
  </si>
  <si>
    <t>Load Cycle 1</t>
  </si>
  <si>
    <t>Calculations Based on Least-Squares</t>
  </si>
  <si>
    <t>Avg. Calculations</t>
  </si>
  <si>
    <t>L.S. Calculations</t>
  </si>
  <si>
    <t>Load Cycle 2</t>
  </si>
  <si>
    <t>Indicated Load</t>
  </si>
  <si>
    <t>Sensitivity, mV/V =</t>
  </si>
  <si>
    <t>[lbf]</t>
  </si>
  <si>
    <t>Strainsense</t>
  </si>
  <si>
    <t>For Campbell Scientific Hardware:</t>
  </si>
  <si>
    <t>Scaling Factor, lbf/mV/V =</t>
  </si>
  <si>
    <t>Serial No.</t>
  </si>
  <si>
    <t>LOAD CELL INFORMATION</t>
  </si>
  <si>
    <t>CALIBRATION DATA</t>
  </si>
  <si>
    <t>CALIBRATION RESULTS</t>
  </si>
  <si>
    <t>CALIBRATION STANDARDS</t>
  </si>
  <si>
    <t>Manufacturer</t>
  </si>
  <si>
    <t>Model</t>
  </si>
  <si>
    <t>Class A Range</t>
  </si>
  <si>
    <t>Due Date</t>
  </si>
  <si>
    <t>strainsense</t>
  </si>
  <si>
    <t>840521(LO)</t>
  </si>
  <si>
    <t>716.2 to 10,000 lbs</t>
  </si>
  <si>
    <t>840521(HI)</t>
  </si>
  <si>
    <t>2692 to 100,000 lbs</t>
  </si>
  <si>
    <t>45000 to 1,000,000 lbs</t>
  </si>
  <si>
    <t>SS104C</t>
  </si>
  <si>
    <t>SS105C</t>
  </si>
  <si>
    <t>DATA ACQUISITION USED FOR CALIBRATION</t>
  </si>
  <si>
    <t>OPERATOR</t>
  </si>
  <si>
    <t>Date:</t>
  </si>
  <si>
    <t>Signature:</t>
  </si>
  <si>
    <t>Range, lbf =</t>
  </si>
  <si>
    <t>For National Instruments Hardware:</t>
  </si>
  <si>
    <t xml:space="preserve">Manufacturer:  </t>
  </si>
  <si>
    <t xml:space="preserve">Model:  </t>
  </si>
  <si>
    <t xml:space="preserve">Serial No.:  </t>
  </si>
  <si>
    <t xml:space="preserve">Rated Capacity:  </t>
  </si>
  <si>
    <t xml:space="preserve">Calibration Range:  </t>
  </si>
  <si>
    <t xml:space="preserve">Calibration Mode:  </t>
  </si>
  <si>
    <t xml:space="preserve">Channel:  </t>
  </si>
  <si>
    <t>For Agilent Hardware:</t>
  </si>
  <si>
    <t>Scaling Factor, kip/V/V =</t>
  </si>
  <si>
    <t>Zeroed Applied Load</t>
  </si>
  <si>
    <t>Zeroed Bridge Output</t>
  </si>
  <si>
    <t>[% Full Scale]</t>
  </si>
  <si>
    <t>[%FS]</t>
  </si>
  <si>
    <t>Peak Error</t>
  </si>
  <si>
    <t>Calibration Cycle 2</t>
  </si>
  <si>
    <t>Calibration Cycle 1</t>
  </si>
  <si>
    <t>Both Calibration Cycles</t>
  </si>
  <si>
    <t>Avg. Excitation Voltage, V =</t>
  </si>
  <si>
    <t>Maximum Error, % Full Scale =</t>
  </si>
  <si>
    <t>Maximum Error, lb =</t>
  </si>
  <si>
    <t>Nominal Load Cell Capacity, lb =</t>
  </si>
  <si>
    <t>Avg. Excitation Voltage During Calibration, V =</t>
  </si>
  <si>
    <t>Load Cyle 1</t>
  </si>
  <si>
    <t>No. of Samples =</t>
  </si>
  <si>
    <t>Load Cyle 2</t>
  </si>
  <si>
    <t>Plot Data</t>
  </si>
  <si>
    <t>Error (L.S.)</t>
  </si>
  <si>
    <t>Error (Avg.)</t>
  </si>
  <si>
    <t>=&gt; Note: Add or subtract rows as needed to show all calibration data.</t>
  </si>
  <si>
    <t>CR3000</t>
  </si>
  <si>
    <t>Nominal Excitation Voltage, mV =</t>
  </si>
  <si>
    <t>Nominal Excitation Voltage, V =</t>
  </si>
  <si>
    <t>SSTS504C</t>
  </si>
  <si>
    <t>070311</t>
  </si>
  <si>
    <t>500,000 lb</t>
  </si>
  <si>
    <t>1,000 to 499,000 lb</t>
  </si>
  <si>
    <t>Compression</t>
  </si>
  <si>
    <t>Campbell Scientific</t>
  </si>
  <si>
    <t>DIFF13</t>
  </si>
  <si>
    <t>10 V</t>
  </si>
  <si>
    <t>This spreadsheet assumed a maximum of 500 calibration steps.</t>
  </si>
  <si>
    <t>Notes:</t>
  </si>
  <si>
    <t>1)</t>
  </si>
  <si>
    <t>2)</t>
  </si>
  <si>
    <t>Data should be input into highlighted cells only.</t>
  </si>
  <si>
    <t>3)</t>
  </si>
  <si>
    <t xml:space="preserve">"Calculation" sheet should not be edited. </t>
  </si>
  <si>
    <t>[% of Full Scale]</t>
  </si>
  <si>
    <t xml:space="preserve">Nominal Excitation Voltage:  </t>
  </si>
  <si>
    <t>Date</t>
  </si>
  <si>
    <t>Affected Pages</t>
  </si>
  <si>
    <t>Revision</t>
  </si>
  <si>
    <t>Description of Revisions</t>
  </si>
  <si>
    <t>All</t>
  </si>
  <si>
    <t>Initial Issue</t>
  </si>
  <si>
    <t>Notes</t>
  </si>
  <si>
    <t xml:space="preserve">4) </t>
  </si>
  <si>
    <t>The "Input" sheet assumes that an Agilent/Keysight system is used for recording calibration data. If using Campbell Scientific hardware, the "Bridge Output [V]" should be calculated as the output from the logger channel to which the load cell is connected in [mV/V] times the excititaion voltage in [V] times 1000 (unit conversion from V to mV).</t>
  </si>
  <si>
    <t>Added instructions for calibration with Campbell Scientific dataloggers</t>
  </si>
  <si>
    <t>Calibration Results</t>
  </si>
  <si>
    <t xml:space="preserve">Added entry for FSEL inventory number </t>
  </si>
  <si>
    <t xml:space="preserve">FSEL Inventory Number:  </t>
  </si>
  <si>
    <t>00256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</si>
</sst>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0.0%"/>
    <numFmt numFmtId="170" formatCode="0.000000000000"/>
    <numFmt numFmtId="171" formatCode="#,##0.000"/>
    <numFmt numFmtId="172" formatCode="0.00000000"/>
    <numFmt numFmtId="173" formatCode="#,##0.0000"/>
    <numFmt numFmtId="174" formatCode="#,##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3" borderId="2" applyNumberFormat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9" fontId="0" fillId="0" borderId="0" xfId="1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center" wrapText="1"/>
    </xf>
    <xf numFmtId="168" fontId="0" fillId="0" borderId="0" xfId="0" applyNumberFormat="1" applyBorder="1" applyAlignment="1">
      <alignment horizontal="center" wrapText="1"/>
    </xf>
    <xf numFmtId="3" fontId="2" fillId="3" borderId="2" xfId="2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71" fontId="0" fillId="0" borderId="0" xfId="0" applyNumberFormat="1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10" fontId="0" fillId="0" borderId="0" xfId="1" applyNumberFormat="1" applyFont="1" applyBorder="1" applyAlignment="1">
      <alignment horizontal="center" wrapText="1"/>
    </xf>
    <xf numFmtId="172" fontId="0" fillId="0" borderId="1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wrapText="1"/>
    </xf>
    <xf numFmtId="173" fontId="2" fillId="3" borderId="2" xfId="2" applyNumberFormat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 wrapText="1"/>
    </xf>
    <xf numFmtId="0" fontId="4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center" wrapText="1"/>
    </xf>
    <xf numFmtId="0" fontId="4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center" wrapText="1"/>
    </xf>
    <xf numFmtId="3" fontId="2" fillId="0" borderId="0" xfId="2" applyNumberFormat="1" applyFill="1" applyBorder="1" applyAlignment="1">
      <alignment horizontal="center" vertical="center" wrapText="1"/>
    </xf>
    <xf numFmtId="173" fontId="2" fillId="0" borderId="0" xfId="2" applyNumberFormat="1" applyFill="1" applyBorder="1" applyAlignment="1">
      <alignment horizontal="center" vertical="center" wrapText="1"/>
    </xf>
    <xf numFmtId="168" fontId="2" fillId="0" borderId="0" xfId="2" applyNumberFormat="1" applyFill="1" applyBorder="1" applyAlignment="1">
      <alignment horizontal="center" vertical="center" wrapText="1"/>
    </xf>
    <xf numFmtId="174" fontId="2" fillId="0" borderId="0" xfId="2" applyNumberFormat="1" applyFill="1" applyBorder="1" applyAlignment="1">
      <alignment horizontal="center" vertical="center" wrapText="1"/>
    </xf>
    <xf numFmtId="0" fontId="0" fillId="0" borderId="0" xfId="0" quotePrefix="1" applyAlignment="1">
      <alignment horizontal="left" vertical="center"/>
    </xf>
    <xf numFmtId="4" fontId="2" fillId="3" borderId="2" xfId="2" applyNumberFormat="1" applyAlignment="1">
      <alignment horizontal="center" vertical="center" wrapText="1"/>
    </xf>
    <xf numFmtId="167" fontId="2" fillId="3" borderId="2" xfId="2" applyNumberFormat="1" applyAlignment="1">
      <alignment horizontal="center" wrapText="1"/>
    </xf>
    <xf numFmtId="168" fontId="2" fillId="3" borderId="2" xfId="2" applyNumberFormat="1" applyAlignment="1">
      <alignment horizontal="center" vertical="center" wrapText="1"/>
    </xf>
    <xf numFmtId="0" fontId="2" fillId="3" borderId="2" xfId="2"/>
    <xf numFmtId="166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3" borderId="2" xfId="2" applyAlignment="1">
      <alignment horizontal="justify" vertical="center" wrapText="1"/>
    </xf>
    <xf numFmtId="14" fontId="2" fillId="3" borderId="2" xfId="2" applyNumberFormat="1" applyAlignment="1">
      <alignment horizontal="justify" vertical="center" wrapText="1"/>
    </xf>
    <xf numFmtId="0" fontId="3" fillId="0" borderId="0" xfId="0" applyFont="1"/>
    <xf numFmtId="0" fontId="3" fillId="8" borderId="0" xfId="0" quotePrefix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3" borderId="2" xfId="2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2" fillId="3" borderId="2" xfId="2" applyNumberFormat="1" applyAlignment="1">
      <alignment horizontal="left" vertical="center"/>
    </xf>
    <xf numFmtId="0" fontId="2" fillId="3" borderId="2" xfId="2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2" fillId="3" borderId="5" xfId="2" applyNumberFormat="1" applyBorder="1" applyAlignment="1">
      <alignment horizontal="left" vertical="center"/>
    </xf>
    <xf numFmtId="49" fontId="2" fillId="3" borderId="6" xfId="2" applyNumberFormat="1" applyBorder="1" applyAlignment="1">
      <alignment horizontal="left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Calculation!$O$9:$O$508</c:f>
              <c:numCache>
                <c:formatCode>#,##0.0</c:formatCode>
                <c:ptCount val="500"/>
                <c:pt idx="0">
                  <c:v>0</c:v>
                </c:pt>
                <c:pt idx="1">
                  <c:v>997.8</c:v>
                </c:pt>
                <c:pt idx="2">
                  <c:v>5001.3999999999996</c:v>
                </c:pt>
                <c:pt idx="3">
                  <c:v>9961.7000000000007</c:v>
                </c:pt>
                <c:pt idx="4">
                  <c:v>20004.5</c:v>
                </c:pt>
                <c:pt idx="5">
                  <c:v>39997.5</c:v>
                </c:pt>
                <c:pt idx="6">
                  <c:v>60004.5</c:v>
                </c:pt>
                <c:pt idx="7">
                  <c:v>79988.5</c:v>
                </c:pt>
                <c:pt idx="8">
                  <c:v>99738.5</c:v>
                </c:pt>
                <c:pt idx="9">
                  <c:v>199990.5</c:v>
                </c:pt>
                <c:pt idx="10">
                  <c:v>299988.5</c:v>
                </c:pt>
                <c:pt idx="11">
                  <c:v>399980.5</c:v>
                </c:pt>
                <c:pt idx="12">
                  <c:v>499618.5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xVal>
          <c:yVal>
            <c:numRef>
              <c:f>Calculation!$P$9:$P$508</c:f>
              <c:numCache>
                <c:formatCode>0.000</c:formatCode>
                <c:ptCount val="500"/>
                <c:pt idx="0">
                  <c:v>0</c:v>
                </c:pt>
                <c:pt idx="1">
                  <c:v>4.5497910999999997E-3</c:v>
                </c:pt>
                <c:pt idx="2">
                  <c:v>2.2782409099999998E-2</c:v>
                </c:pt>
                <c:pt idx="3">
                  <c:v>4.5230269100000005E-2</c:v>
                </c:pt>
                <c:pt idx="4">
                  <c:v>9.0293279099999998E-2</c:v>
                </c:pt>
                <c:pt idx="5">
                  <c:v>0.18065348910000004</c:v>
                </c:pt>
                <c:pt idx="6">
                  <c:v>0.27111398910000001</c:v>
                </c:pt>
                <c:pt idx="7">
                  <c:v>0.3621766891</c:v>
                </c:pt>
                <c:pt idx="8">
                  <c:v>0.45213548910000001</c:v>
                </c:pt>
                <c:pt idx="9">
                  <c:v>0.9078839890999999</c:v>
                </c:pt>
                <c:pt idx="10">
                  <c:v>1.3633650891</c:v>
                </c:pt>
                <c:pt idx="11">
                  <c:v>1.8177420890999998</c:v>
                </c:pt>
                <c:pt idx="12">
                  <c:v>2.2725870891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05352"/>
        <c:axId val="222570432"/>
      </c:scatterChart>
      <c:valAx>
        <c:axId val="150605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Applied Load [lbf]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570432"/>
        <c:crosses val="autoZero"/>
        <c:crossBetween val="midCat"/>
      </c:valAx>
      <c:valAx>
        <c:axId val="22257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Bridge</a:t>
                </a:r>
                <a:r>
                  <a:rPr lang="en-US" baseline="0"/>
                  <a:t> Output [mV/V]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05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Calculation!$O$10:$O$508</c:f>
              <c:numCache>
                <c:formatCode>#,##0.0</c:formatCode>
                <c:ptCount val="499"/>
                <c:pt idx="0">
                  <c:v>997.8</c:v>
                </c:pt>
                <c:pt idx="1">
                  <c:v>5001.3999999999996</c:v>
                </c:pt>
                <c:pt idx="2">
                  <c:v>9961.7000000000007</c:v>
                </c:pt>
                <c:pt idx="3">
                  <c:v>20004.5</c:v>
                </c:pt>
                <c:pt idx="4">
                  <c:v>39997.5</c:v>
                </c:pt>
                <c:pt idx="5">
                  <c:v>60004.5</c:v>
                </c:pt>
                <c:pt idx="6">
                  <c:v>79988.5</c:v>
                </c:pt>
                <c:pt idx="7">
                  <c:v>99738.5</c:v>
                </c:pt>
                <c:pt idx="8">
                  <c:v>199990.5</c:v>
                </c:pt>
                <c:pt idx="9">
                  <c:v>299988.5</c:v>
                </c:pt>
                <c:pt idx="10">
                  <c:v>399980.5</c:v>
                </c:pt>
                <c:pt idx="11">
                  <c:v>499618.5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xVal>
          <c:yVal>
            <c:numRef>
              <c:f>Calculation!$Q$10:$Q$508</c:f>
              <c:numCache>
                <c:formatCode>0.0%</c:formatCode>
                <c:ptCount val="499"/>
                <c:pt idx="0">
                  <c:v>-1.0090453647701225E-5</c:v>
                </c:pt>
                <c:pt idx="1">
                  <c:v>-4.0399663159592823E-5</c:v>
                </c:pt>
                <c:pt idx="2">
                  <c:v>-1.5519602217915236E-5</c:v>
                </c:pt>
                <c:pt idx="3">
                  <c:v>2.0489384677078488E-4</c:v>
                </c:pt>
                <c:pt idx="4">
                  <c:v>3.5728245599690126E-4</c:v>
                </c:pt>
                <c:pt idx="5">
                  <c:v>4.934600913178292E-4</c:v>
                </c:pt>
                <c:pt idx="6">
                  <c:v>3.1816910079639639E-4</c:v>
                </c:pt>
                <c:pt idx="7">
                  <c:v>1.6151181347548845E-4</c:v>
                </c:pt>
                <c:pt idx="8">
                  <c:v>-2.4270476689876522E-4</c:v>
                </c:pt>
                <c:pt idx="9">
                  <c:v>-1.0370430501123191E-3</c:v>
                </c:pt>
                <c:pt idx="10">
                  <c:v>-1.3566594638595125E-3</c:v>
                </c:pt>
                <c:pt idx="11">
                  <c:v>-2.5905849392047387E-3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Calculation!$O$10:$O$508</c:f>
              <c:numCache>
                <c:formatCode>#,##0.0</c:formatCode>
                <c:ptCount val="499"/>
                <c:pt idx="0">
                  <c:v>997.8</c:v>
                </c:pt>
                <c:pt idx="1">
                  <c:v>5001.3999999999996</c:v>
                </c:pt>
                <c:pt idx="2">
                  <c:v>9961.7000000000007</c:v>
                </c:pt>
                <c:pt idx="3">
                  <c:v>20004.5</c:v>
                </c:pt>
                <c:pt idx="4">
                  <c:v>39997.5</c:v>
                </c:pt>
                <c:pt idx="5">
                  <c:v>60004.5</c:v>
                </c:pt>
                <c:pt idx="6">
                  <c:v>79988.5</c:v>
                </c:pt>
                <c:pt idx="7">
                  <c:v>99738.5</c:v>
                </c:pt>
                <c:pt idx="8">
                  <c:v>199990.5</c:v>
                </c:pt>
                <c:pt idx="9">
                  <c:v>299988.5</c:v>
                </c:pt>
                <c:pt idx="10">
                  <c:v>399980.5</c:v>
                </c:pt>
                <c:pt idx="11">
                  <c:v>499618.5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xVal>
          <c:yVal>
            <c:numRef>
              <c:f>Calculation!$R$10:$R$508</c:f>
              <c:numCache>
                <c:formatCode>0.0%</c:formatCode>
                <c:ptCount val="499"/>
                <c:pt idx="0">
                  <c:v>-5.2825647172830944E-6</c:v>
                </c:pt>
                <c:pt idx="1">
                  <c:v>-1.6324867171675577E-5</c:v>
                </c:pt>
                <c:pt idx="2">
                  <c:v>3.2276462556514163E-5</c:v>
                </c:pt>
                <c:pt idx="3">
                  <c:v>3.0030922904537876E-4</c:v>
                </c:pt>
                <c:pt idx="4">
                  <c:v>5.4818394826218714E-4</c:v>
                </c:pt>
                <c:pt idx="5">
                  <c:v>7.7995367276496841E-4</c:v>
                </c:pt>
                <c:pt idx="6">
                  <c:v>7.0089113266713686E-4</c:v>
                </c:pt>
                <c:pt idx="7">
                  <c:v>6.3929577439030981E-4</c:v>
                </c:pt>
                <c:pt idx="8">
                  <c:v>7.1668112255400041E-4</c:v>
                </c:pt>
                <c:pt idx="9">
                  <c:v>4.0366219897090925E-4</c:v>
                </c:pt>
                <c:pt idx="10">
                  <c:v>5.6419841212930618E-4</c:v>
                </c:pt>
                <c:pt idx="11">
                  <c:v>-1.8907988788606598E-4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544"/>
        <c:axId val="5632696"/>
      </c:scatterChart>
      <c:valAx>
        <c:axId val="5628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Applied Load [lbf]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2696"/>
        <c:crosses val="autoZero"/>
        <c:crossBetween val="midCat"/>
      </c:valAx>
      <c:valAx>
        <c:axId val="563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[% Full Scale]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Calculation!$AN$9:$AN$508</c:f>
              <c:numCache>
                <c:formatCode>#,##0.0</c:formatCode>
                <c:ptCount val="500"/>
                <c:pt idx="0">
                  <c:v>0</c:v>
                </c:pt>
                <c:pt idx="1">
                  <c:v>1002.6</c:v>
                </c:pt>
                <c:pt idx="2">
                  <c:v>4988.6000000000004</c:v>
                </c:pt>
                <c:pt idx="3">
                  <c:v>9935.2999999999993</c:v>
                </c:pt>
                <c:pt idx="4">
                  <c:v>20003.5</c:v>
                </c:pt>
                <c:pt idx="5">
                  <c:v>40008.5</c:v>
                </c:pt>
                <c:pt idx="6">
                  <c:v>60008.5</c:v>
                </c:pt>
                <c:pt idx="7">
                  <c:v>79992.5</c:v>
                </c:pt>
                <c:pt idx="8">
                  <c:v>99768.5</c:v>
                </c:pt>
                <c:pt idx="9">
                  <c:v>200002.5</c:v>
                </c:pt>
                <c:pt idx="10">
                  <c:v>299995.5</c:v>
                </c:pt>
                <c:pt idx="11">
                  <c:v>399985.5</c:v>
                </c:pt>
                <c:pt idx="12">
                  <c:v>499528.5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xVal>
          <c:yVal>
            <c:numRef>
              <c:f>Calculation!$AO$9:$AO$508</c:f>
              <c:numCache>
                <c:formatCode>0.000</c:formatCode>
                <c:ptCount val="500"/>
                <c:pt idx="0">
                  <c:v>0</c:v>
                </c:pt>
                <c:pt idx="1">
                  <c:v>4.5163360999999997E-3</c:v>
                </c:pt>
                <c:pt idx="2">
                  <c:v>2.2983129099999999E-2</c:v>
                </c:pt>
                <c:pt idx="3">
                  <c:v>4.5497909099999991E-2</c:v>
                </c:pt>
                <c:pt idx="4">
                  <c:v>8.9958729099999996E-2</c:v>
                </c:pt>
                <c:pt idx="5">
                  <c:v>0.18082068910000001</c:v>
                </c:pt>
                <c:pt idx="6">
                  <c:v>0.27128128909999999</c:v>
                </c:pt>
                <c:pt idx="7">
                  <c:v>0.36214328909999999</c:v>
                </c:pt>
                <c:pt idx="8">
                  <c:v>0.45223578910000006</c:v>
                </c:pt>
                <c:pt idx="9">
                  <c:v>0.90744908909999988</c:v>
                </c:pt>
                <c:pt idx="10">
                  <c:v>1.3629300891</c:v>
                </c:pt>
                <c:pt idx="11">
                  <c:v>1.8173400891000002</c:v>
                </c:pt>
                <c:pt idx="12">
                  <c:v>2.2698770890999995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236888"/>
        <c:axId val="222115368"/>
      </c:scatterChart>
      <c:valAx>
        <c:axId val="148236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Applied Load [lbf]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115368"/>
        <c:crosses val="autoZero"/>
        <c:crossBetween val="midCat"/>
      </c:valAx>
      <c:valAx>
        <c:axId val="22211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Bridge</a:t>
                </a:r>
                <a:r>
                  <a:rPr lang="en-US" baseline="0"/>
                  <a:t> Output [mV/V]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36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Calculation!$AN$10:$AN$508</c:f>
              <c:numCache>
                <c:formatCode>#,##0.0</c:formatCode>
                <c:ptCount val="499"/>
                <c:pt idx="0">
                  <c:v>1002.6</c:v>
                </c:pt>
                <c:pt idx="1">
                  <c:v>4988.6000000000004</c:v>
                </c:pt>
                <c:pt idx="2">
                  <c:v>9935.2999999999993</c:v>
                </c:pt>
                <c:pt idx="3">
                  <c:v>20003.5</c:v>
                </c:pt>
                <c:pt idx="4">
                  <c:v>40008.5</c:v>
                </c:pt>
                <c:pt idx="5">
                  <c:v>60008.5</c:v>
                </c:pt>
                <c:pt idx="6">
                  <c:v>79992.5</c:v>
                </c:pt>
                <c:pt idx="7">
                  <c:v>99768.5</c:v>
                </c:pt>
                <c:pt idx="8">
                  <c:v>200002.5</c:v>
                </c:pt>
                <c:pt idx="9">
                  <c:v>299995.5</c:v>
                </c:pt>
                <c:pt idx="10">
                  <c:v>399985.5</c:v>
                </c:pt>
                <c:pt idx="11">
                  <c:v>499528.5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xVal>
          <c:yVal>
            <c:numRef>
              <c:f>Calculation!$AP$10:$AP$508</c:f>
              <c:numCache>
                <c:formatCode>0.0%</c:formatCode>
                <c:ptCount val="499"/>
                <c:pt idx="0">
                  <c:v>1.4257558437245735E-5</c:v>
                </c:pt>
                <c:pt idx="1">
                  <c:v>-1.5448332735599251E-4</c:v>
                </c:pt>
                <c:pt idx="2">
                  <c:v>-1.8630369889748545E-4</c:v>
                </c:pt>
                <c:pt idx="3">
                  <c:v>3.5037396762026035E-4</c:v>
                </c:pt>
                <c:pt idx="4">
                  <c:v>3.055754579217901E-4</c:v>
                </c:pt>
                <c:pt idx="5">
                  <c:v>4.2770901010988745E-4</c:v>
                </c:pt>
                <c:pt idx="6">
                  <c:v>3.4089286715831258E-4</c:v>
                </c:pt>
                <c:pt idx="7">
                  <c:v>1.7729643125698202E-4</c:v>
                </c:pt>
                <c:pt idx="8">
                  <c:v>-2.6987222264346201E-5</c:v>
                </c:pt>
                <c:pt idx="9">
                  <c:v>-8.3128142234508416E-4</c:v>
                </c:pt>
                <c:pt idx="10">
                  <c:v>-1.1694452699230751E-3</c:v>
                </c:pt>
                <c:pt idx="11">
                  <c:v>-1.5759320397812407E-3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Calculation!$AN$10:$AN$508</c:f>
              <c:numCache>
                <c:formatCode>#,##0.0</c:formatCode>
                <c:ptCount val="499"/>
                <c:pt idx="0">
                  <c:v>1002.6</c:v>
                </c:pt>
                <c:pt idx="1">
                  <c:v>4988.6000000000004</c:v>
                </c:pt>
                <c:pt idx="2">
                  <c:v>9935.2999999999993</c:v>
                </c:pt>
                <c:pt idx="3">
                  <c:v>20003.5</c:v>
                </c:pt>
                <c:pt idx="4">
                  <c:v>40008.5</c:v>
                </c:pt>
                <c:pt idx="5">
                  <c:v>60008.5</c:v>
                </c:pt>
                <c:pt idx="6">
                  <c:v>79992.5</c:v>
                </c:pt>
                <c:pt idx="7">
                  <c:v>99768.5</c:v>
                </c:pt>
                <c:pt idx="8">
                  <c:v>200002.5</c:v>
                </c:pt>
                <c:pt idx="9">
                  <c:v>299995.5</c:v>
                </c:pt>
                <c:pt idx="10">
                  <c:v>399985.5</c:v>
                </c:pt>
                <c:pt idx="11">
                  <c:v>499528.5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xVal>
          <c:yVal>
            <c:numRef>
              <c:f>Calculation!$AQ$10:$AQ$508</c:f>
              <c:numCache>
                <c:formatCode>0.0%</c:formatCode>
                <c:ptCount val="499"/>
                <c:pt idx="0">
                  <c:v>1.9030094552417496E-5</c:v>
                </c:pt>
                <c:pt idx="1">
                  <c:v>-1.3019642504387047E-4</c:v>
                </c:pt>
                <c:pt idx="2">
                  <c:v>-1.3822481160108874E-4</c:v>
                </c:pt>
                <c:pt idx="3">
                  <c:v>4.4543582174238691E-4</c:v>
                </c:pt>
                <c:pt idx="4">
                  <c:v>4.966536350087408E-4</c:v>
                </c:pt>
                <c:pt idx="5">
                  <c:v>7.1437938205145472E-4</c:v>
                </c:pt>
                <c:pt idx="6">
                  <c:v>7.2357960433379049E-4</c:v>
                </c:pt>
                <c:pt idx="7">
                  <c:v>6.5518638193025249E-4</c:v>
                </c:pt>
                <c:pt idx="8">
                  <c:v>9.3193909644108495E-4</c:v>
                </c:pt>
                <c:pt idx="9">
                  <c:v>6.0896415031817743E-4</c:v>
                </c:pt>
                <c:pt idx="10">
                  <c:v>7.5098780164995697E-4</c:v>
                </c:pt>
                <c:pt idx="11">
                  <c:v>8.2270928027690393E-4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723880"/>
        <c:axId val="220769864"/>
      </c:scatterChart>
      <c:valAx>
        <c:axId val="220723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Applied Load [lbf]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769864"/>
        <c:crosses val="autoZero"/>
        <c:crossBetween val="midCat"/>
      </c:valAx>
      <c:valAx>
        <c:axId val="22076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[% Full Scale]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723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1</xdr:row>
      <xdr:rowOff>76200</xdr:rowOff>
    </xdr:from>
    <xdr:to>
      <xdr:col>23</xdr:col>
      <xdr:colOff>645795</xdr:colOff>
      <xdr:row>15</xdr:row>
      <xdr:rowOff>32385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180975</xdr:colOff>
      <xdr:row>16</xdr:row>
      <xdr:rowOff>95250</xdr:rowOff>
    </xdr:from>
    <xdr:to>
      <xdr:col>23</xdr:col>
      <xdr:colOff>645795</xdr:colOff>
      <xdr:row>30</xdr:row>
      <xdr:rowOff>70485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123825</xdr:colOff>
      <xdr:row>3</xdr:row>
      <xdr:rowOff>28575</xdr:rowOff>
    </xdr:from>
    <xdr:to>
      <xdr:col>48</xdr:col>
      <xdr:colOff>588645</xdr:colOff>
      <xdr:row>16</xdr:row>
      <xdr:rowOff>3810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123825</xdr:colOff>
      <xdr:row>16</xdr:row>
      <xdr:rowOff>114300</xdr:rowOff>
    </xdr:from>
    <xdr:to>
      <xdr:col>48</xdr:col>
      <xdr:colOff>588645</xdr:colOff>
      <xdr:row>30</xdr:row>
      <xdr:rowOff>89535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workbookViewId="0">
      <selection activeCell="D20" sqref="D20"/>
    </sheetView>
  </sheetViews>
  <sheetFormatPr defaultRowHeight="15" x14ac:dyDescent="0.25"/>
  <cols>
    <col min="2" max="2" width="3.42578125" customWidth="1"/>
  </cols>
  <sheetData>
    <row r="2" spans="2:15" x14ac:dyDescent="0.25">
      <c r="B2" s="67" t="s">
        <v>95</v>
      </c>
    </row>
    <row r="3" spans="2:15" x14ac:dyDescent="0.25">
      <c r="B3" t="s">
        <v>96</v>
      </c>
      <c r="C3" t="s">
        <v>94</v>
      </c>
    </row>
    <row r="4" spans="2:15" x14ac:dyDescent="0.25">
      <c r="B4" t="s">
        <v>97</v>
      </c>
      <c r="C4" t="s">
        <v>98</v>
      </c>
    </row>
    <row r="5" spans="2:15" x14ac:dyDescent="0.25">
      <c r="B5" t="s">
        <v>99</v>
      </c>
      <c r="C5" t="s">
        <v>100</v>
      </c>
    </row>
    <row r="6" spans="2:15" ht="45.75" customHeight="1" x14ac:dyDescent="0.25">
      <c r="B6" s="71" t="s">
        <v>110</v>
      </c>
      <c r="C6" s="72" t="s">
        <v>111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</sheetData>
  <mergeCells count="1">
    <mergeCell ref="C6:O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8"/>
  <sheetViews>
    <sheetView workbookViewId="0">
      <selection activeCell="I12" sqref="I12"/>
    </sheetView>
  </sheetViews>
  <sheetFormatPr defaultRowHeight="15" x14ac:dyDescent="0.25"/>
  <sheetData>
    <row r="2" spans="2:6" x14ac:dyDescent="0.25">
      <c r="E2" s="46" t="s">
        <v>74</v>
      </c>
      <c r="F2" s="18">
        <v>500000</v>
      </c>
    </row>
    <row r="3" spans="2:6" x14ac:dyDescent="0.25">
      <c r="E3" s="15" t="s">
        <v>75</v>
      </c>
      <c r="F3" s="45">
        <v>10.011876391304352</v>
      </c>
    </row>
    <row r="6" spans="2:6" x14ac:dyDescent="0.25">
      <c r="B6" s="73" t="s">
        <v>76</v>
      </c>
      <c r="C6" s="73"/>
      <c r="E6" s="73" t="s">
        <v>78</v>
      </c>
      <c r="F6" s="73"/>
    </row>
    <row r="7" spans="2:6" ht="30" x14ac:dyDescent="0.25">
      <c r="B7" s="38" t="s">
        <v>11</v>
      </c>
      <c r="C7" s="38" t="s">
        <v>10</v>
      </c>
      <c r="E7" s="38" t="s">
        <v>11</v>
      </c>
      <c r="F7" s="38" t="s">
        <v>10</v>
      </c>
    </row>
    <row r="8" spans="2:6" x14ac:dyDescent="0.25">
      <c r="B8" s="38" t="s">
        <v>5</v>
      </c>
      <c r="C8" s="38" t="s">
        <v>6</v>
      </c>
      <c r="E8" s="38" t="s">
        <v>5</v>
      </c>
      <c r="F8" s="38" t="s">
        <v>6</v>
      </c>
    </row>
    <row r="9" spans="2:6" x14ac:dyDescent="0.25">
      <c r="B9" s="59">
        <v>1.5</v>
      </c>
      <c r="C9" s="60">
        <v>-3.0144668519690754E-6</v>
      </c>
      <c r="E9" s="61">
        <v>-3.5</v>
      </c>
      <c r="F9" s="60">
        <v>-3.0144668519690754E-6</v>
      </c>
    </row>
    <row r="10" spans="2:6" x14ac:dyDescent="0.25">
      <c r="B10" s="61">
        <v>999.3</v>
      </c>
      <c r="C10" s="60">
        <v>4.2537479247487584E-5</v>
      </c>
      <c r="E10" s="61">
        <v>999.1</v>
      </c>
      <c r="F10" s="60">
        <v>4.2202531922816496E-5</v>
      </c>
    </row>
    <row r="11" spans="2:6" x14ac:dyDescent="0.25">
      <c r="B11" s="61">
        <v>5002.8999999999996</v>
      </c>
      <c r="C11" s="60">
        <v>2.2508019695335833E-4</v>
      </c>
      <c r="E11" s="61">
        <v>4985.1000000000004</v>
      </c>
      <c r="F11" s="60">
        <v>2.2708978078262096E-4</v>
      </c>
    </row>
    <row r="12" spans="2:6" x14ac:dyDescent="0.25">
      <c r="B12" s="61">
        <v>9963.2000000000007</v>
      </c>
      <c r="C12" s="60">
        <v>4.4982539652266366E-4</v>
      </c>
      <c r="E12" s="61">
        <v>9931.7999999999993</v>
      </c>
      <c r="F12" s="60">
        <v>4.525049751200323E-4</v>
      </c>
    </row>
    <row r="13" spans="2:6" x14ac:dyDescent="0.25">
      <c r="B13" s="61">
        <v>20006</v>
      </c>
      <c r="C13" s="60">
        <v>9.0099068246277559E-4</v>
      </c>
      <c r="E13" s="61">
        <v>20000</v>
      </c>
      <c r="F13" s="60">
        <v>8.9764120921606474E-4</v>
      </c>
    </row>
    <row r="14" spans="2:6" x14ac:dyDescent="0.25">
      <c r="B14" s="61">
        <v>39999</v>
      </c>
      <c r="C14" s="60">
        <v>1.805665935675079E-3</v>
      </c>
      <c r="E14" s="61">
        <v>40005</v>
      </c>
      <c r="F14" s="60">
        <v>1.8073399214077052E-3</v>
      </c>
    </row>
    <row r="15" spans="2:6" x14ac:dyDescent="0.25">
      <c r="B15" s="61">
        <v>60006</v>
      </c>
      <c r="C15" s="60">
        <v>2.7113452799706664E-3</v>
      </c>
      <c r="E15" s="61">
        <v>60005</v>
      </c>
      <c r="F15" s="60">
        <v>2.7130202668909312E-3</v>
      </c>
    </row>
    <row r="16" spans="2:6" x14ac:dyDescent="0.25">
      <c r="B16" s="61">
        <v>79990</v>
      </c>
      <c r="C16" s="60">
        <v>3.6230537762290973E-3</v>
      </c>
      <c r="E16" s="61">
        <v>79989</v>
      </c>
      <c r="F16" s="60">
        <v>3.6227193795576275E-3</v>
      </c>
    </row>
    <row r="17" spans="2:6" x14ac:dyDescent="0.25">
      <c r="B17" s="61">
        <v>99740</v>
      </c>
      <c r="C17" s="60">
        <v>4.5237101621391669E-3</v>
      </c>
      <c r="E17" s="61">
        <v>99765</v>
      </c>
      <c r="F17" s="60">
        <v>4.5247143533412157E-3</v>
      </c>
    </row>
    <row r="18" spans="2:6" x14ac:dyDescent="0.25">
      <c r="B18" s="61">
        <v>199992</v>
      </c>
      <c r="C18" s="60">
        <v>9.0866078096615375E-3</v>
      </c>
      <c r="E18" s="61">
        <v>199999</v>
      </c>
      <c r="F18" s="60">
        <v>9.0822536446189591E-3</v>
      </c>
    </row>
    <row r="19" spans="2:6" x14ac:dyDescent="0.25">
      <c r="B19" s="61">
        <v>299990</v>
      </c>
      <c r="C19" s="62">
        <v>1.3646828281436875E-2</v>
      </c>
      <c r="E19" s="61">
        <v>299992</v>
      </c>
      <c r="F19" s="60">
        <v>1.3642473115206659E-2</v>
      </c>
    </row>
    <row r="20" spans="2:6" x14ac:dyDescent="0.25">
      <c r="B20" s="61">
        <v>399982</v>
      </c>
      <c r="C20" s="62">
        <v>1.8195994640488572E-2</v>
      </c>
      <c r="E20" s="61">
        <v>399982</v>
      </c>
      <c r="F20" s="62">
        <v>1.8191969866179269E-2</v>
      </c>
    </row>
    <row r="21" spans="2:6" x14ac:dyDescent="0.25">
      <c r="B21" s="61">
        <v>499620</v>
      </c>
      <c r="C21" s="62">
        <v>2.2749846557691397E-2</v>
      </c>
      <c r="E21" s="61">
        <v>499525</v>
      </c>
      <c r="F21" s="62">
        <v>2.2722714372670962E-2</v>
      </c>
    </row>
    <row r="22" spans="2:6" x14ac:dyDescent="0.25">
      <c r="B22" s="61"/>
      <c r="C22" s="62"/>
      <c r="E22" s="61"/>
      <c r="F22" s="62"/>
    </row>
    <row r="23" spans="2:6" x14ac:dyDescent="0.25">
      <c r="B23" s="61"/>
      <c r="C23" s="62"/>
      <c r="E23" s="61"/>
      <c r="F23" s="62"/>
    </row>
    <row r="24" spans="2:6" x14ac:dyDescent="0.25">
      <c r="B24" s="61"/>
      <c r="C24" s="62"/>
      <c r="E24" s="61"/>
      <c r="F24" s="62"/>
    </row>
    <row r="25" spans="2:6" x14ac:dyDescent="0.25">
      <c r="B25" s="61"/>
      <c r="C25" s="62"/>
      <c r="E25" s="61"/>
      <c r="F25" s="62"/>
    </row>
    <row r="26" spans="2:6" x14ac:dyDescent="0.25">
      <c r="B26" s="62"/>
      <c r="C26" s="62"/>
      <c r="E26" s="62"/>
      <c r="F26" s="62"/>
    </row>
    <row r="27" spans="2:6" x14ac:dyDescent="0.25">
      <c r="B27" s="62"/>
      <c r="C27" s="62"/>
      <c r="E27" s="62"/>
      <c r="F27" s="62"/>
    </row>
    <row r="28" spans="2:6" x14ac:dyDescent="0.25">
      <c r="B28" s="62"/>
      <c r="C28" s="62"/>
      <c r="E28" s="62"/>
      <c r="F28" s="62"/>
    </row>
    <row r="29" spans="2:6" x14ac:dyDescent="0.25">
      <c r="B29" s="62"/>
      <c r="C29" s="62"/>
      <c r="E29" s="62"/>
      <c r="F29" s="62"/>
    </row>
    <row r="30" spans="2:6" x14ac:dyDescent="0.25">
      <c r="B30" s="62"/>
      <c r="C30" s="62"/>
      <c r="E30" s="62"/>
      <c r="F30" s="62"/>
    </row>
    <row r="31" spans="2:6" x14ac:dyDescent="0.25">
      <c r="B31" s="62"/>
      <c r="C31" s="62"/>
      <c r="E31" s="62"/>
      <c r="F31" s="62"/>
    </row>
    <row r="32" spans="2:6" x14ac:dyDescent="0.25">
      <c r="B32" s="62"/>
      <c r="C32" s="62"/>
      <c r="E32" s="62"/>
      <c r="F32" s="62"/>
    </row>
    <row r="33" spans="2:6" x14ac:dyDescent="0.25">
      <c r="B33" s="62"/>
      <c r="C33" s="62"/>
      <c r="E33" s="62"/>
      <c r="F33" s="62"/>
    </row>
    <row r="34" spans="2:6" x14ac:dyDescent="0.25">
      <c r="B34" s="62"/>
      <c r="C34" s="62"/>
      <c r="E34" s="62"/>
      <c r="F34" s="62"/>
    </row>
    <row r="35" spans="2:6" x14ac:dyDescent="0.25">
      <c r="B35" s="62"/>
      <c r="C35" s="62"/>
      <c r="E35" s="62"/>
      <c r="F35" s="62"/>
    </row>
    <row r="36" spans="2:6" x14ac:dyDescent="0.25">
      <c r="B36" s="62"/>
      <c r="C36" s="62"/>
      <c r="E36" s="62"/>
      <c r="F36" s="62"/>
    </row>
    <row r="37" spans="2:6" x14ac:dyDescent="0.25">
      <c r="B37" s="62"/>
      <c r="C37" s="62"/>
      <c r="E37" s="62"/>
      <c r="F37" s="62"/>
    </row>
    <row r="38" spans="2:6" x14ac:dyDescent="0.25">
      <c r="B38" s="62"/>
      <c r="C38" s="62"/>
      <c r="E38" s="62"/>
      <c r="F38" s="62"/>
    </row>
    <row r="39" spans="2:6" x14ac:dyDescent="0.25">
      <c r="B39" s="62"/>
      <c r="C39" s="62"/>
      <c r="E39" s="62"/>
      <c r="F39" s="62"/>
    </row>
    <row r="40" spans="2:6" x14ac:dyDescent="0.25">
      <c r="B40" s="62"/>
      <c r="C40" s="62"/>
      <c r="E40" s="62"/>
      <c r="F40" s="62"/>
    </row>
    <row r="41" spans="2:6" x14ac:dyDescent="0.25">
      <c r="B41" s="62"/>
      <c r="C41" s="62"/>
      <c r="E41" s="62"/>
      <c r="F41" s="62"/>
    </row>
    <row r="42" spans="2:6" x14ac:dyDescent="0.25">
      <c r="B42" s="62"/>
      <c r="C42" s="62"/>
      <c r="E42" s="62"/>
      <c r="F42" s="62"/>
    </row>
    <row r="43" spans="2:6" x14ac:dyDescent="0.25">
      <c r="B43" s="62"/>
      <c r="C43" s="62"/>
      <c r="E43" s="62"/>
      <c r="F43" s="62"/>
    </row>
    <row r="44" spans="2:6" x14ac:dyDescent="0.25">
      <c r="B44" s="62"/>
      <c r="C44" s="62"/>
      <c r="E44" s="62"/>
      <c r="F44" s="62"/>
    </row>
    <row r="45" spans="2:6" x14ac:dyDescent="0.25">
      <c r="B45" s="62"/>
      <c r="C45" s="62"/>
      <c r="E45" s="62"/>
      <c r="F45" s="62"/>
    </row>
    <row r="46" spans="2:6" x14ac:dyDescent="0.25">
      <c r="B46" s="62"/>
      <c r="C46" s="62"/>
      <c r="E46" s="62"/>
      <c r="F46" s="62"/>
    </row>
    <row r="47" spans="2:6" x14ac:dyDescent="0.25">
      <c r="B47" s="62"/>
      <c r="C47" s="62"/>
      <c r="E47" s="62"/>
      <c r="F47" s="62"/>
    </row>
    <row r="48" spans="2:6" x14ac:dyDescent="0.25">
      <c r="B48" s="62"/>
      <c r="C48" s="62"/>
      <c r="E48" s="62"/>
      <c r="F48" s="62"/>
    </row>
    <row r="49" spans="2:6" x14ac:dyDescent="0.25">
      <c r="B49" s="62"/>
      <c r="C49" s="62"/>
      <c r="E49" s="62"/>
      <c r="F49" s="62"/>
    </row>
    <row r="50" spans="2:6" x14ac:dyDescent="0.25">
      <c r="B50" s="62"/>
      <c r="C50" s="62"/>
      <c r="E50" s="62"/>
      <c r="F50" s="62"/>
    </row>
    <row r="51" spans="2:6" x14ac:dyDescent="0.25">
      <c r="B51" s="62"/>
      <c r="C51" s="62"/>
      <c r="E51" s="62"/>
      <c r="F51" s="62"/>
    </row>
    <row r="52" spans="2:6" x14ac:dyDescent="0.25">
      <c r="B52" s="62"/>
      <c r="C52" s="62"/>
      <c r="E52" s="62"/>
      <c r="F52" s="62"/>
    </row>
    <row r="53" spans="2:6" x14ac:dyDescent="0.25">
      <c r="B53" s="62"/>
      <c r="C53" s="62"/>
      <c r="E53" s="62"/>
      <c r="F53" s="62"/>
    </row>
    <row r="54" spans="2:6" x14ac:dyDescent="0.25">
      <c r="B54" s="62"/>
      <c r="C54" s="62"/>
      <c r="E54" s="62"/>
      <c r="F54" s="62"/>
    </row>
    <row r="55" spans="2:6" x14ac:dyDescent="0.25">
      <c r="B55" s="62"/>
      <c r="C55" s="62"/>
      <c r="E55" s="62"/>
      <c r="F55" s="62"/>
    </row>
    <row r="56" spans="2:6" x14ac:dyDescent="0.25">
      <c r="B56" s="62"/>
      <c r="C56" s="62"/>
      <c r="E56" s="62"/>
      <c r="F56" s="62"/>
    </row>
    <row r="57" spans="2:6" x14ac:dyDescent="0.25">
      <c r="B57" s="62"/>
      <c r="C57" s="62"/>
      <c r="E57" s="62"/>
      <c r="F57" s="62"/>
    </row>
    <row r="58" spans="2:6" x14ac:dyDescent="0.25">
      <c r="B58" s="62"/>
      <c r="C58" s="62"/>
      <c r="E58" s="62"/>
      <c r="F58" s="62"/>
    </row>
    <row r="59" spans="2:6" x14ac:dyDescent="0.25">
      <c r="B59" s="62"/>
      <c r="C59" s="62"/>
      <c r="E59" s="62"/>
      <c r="F59" s="62"/>
    </row>
    <row r="60" spans="2:6" x14ac:dyDescent="0.25">
      <c r="B60" s="62"/>
      <c r="C60" s="62"/>
      <c r="E60" s="62"/>
      <c r="F60" s="62"/>
    </row>
    <row r="61" spans="2:6" x14ac:dyDescent="0.25">
      <c r="B61" s="62"/>
      <c r="C61" s="62"/>
      <c r="E61" s="62"/>
      <c r="F61" s="62"/>
    </row>
    <row r="62" spans="2:6" x14ac:dyDescent="0.25">
      <c r="B62" s="62"/>
      <c r="C62" s="62"/>
      <c r="E62" s="62"/>
      <c r="F62" s="62"/>
    </row>
    <row r="63" spans="2:6" x14ac:dyDescent="0.25">
      <c r="B63" s="62"/>
      <c r="C63" s="62"/>
      <c r="E63" s="62"/>
      <c r="F63" s="62"/>
    </row>
    <row r="64" spans="2:6" x14ac:dyDescent="0.25">
      <c r="B64" s="62"/>
      <c r="C64" s="62"/>
      <c r="E64" s="62"/>
      <c r="F64" s="62"/>
    </row>
    <row r="65" spans="2:6" x14ac:dyDescent="0.25">
      <c r="B65" s="62"/>
      <c r="C65" s="62"/>
      <c r="E65" s="62"/>
      <c r="F65" s="62"/>
    </row>
    <row r="66" spans="2:6" x14ac:dyDescent="0.25">
      <c r="B66" s="62"/>
      <c r="C66" s="62"/>
      <c r="E66" s="62"/>
      <c r="F66" s="62"/>
    </row>
    <row r="67" spans="2:6" x14ac:dyDescent="0.25">
      <c r="B67" s="62"/>
      <c r="C67" s="62"/>
      <c r="E67" s="62"/>
      <c r="F67" s="62"/>
    </row>
    <row r="68" spans="2:6" x14ac:dyDescent="0.25">
      <c r="B68" s="62"/>
      <c r="C68" s="62"/>
      <c r="E68" s="62"/>
      <c r="F68" s="62"/>
    </row>
    <row r="69" spans="2:6" x14ac:dyDescent="0.25">
      <c r="B69" s="62"/>
      <c r="C69" s="62"/>
      <c r="E69" s="62"/>
      <c r="F69" s="62"/>
    </row>
    <row r="70" spans="2:6" x14ac:dyDescent="0.25">
      <c r="B70" s="62"/>
      <c r="C70" s="62"/>
      <c r="E70" s="62"/>
      <c r="F70" s="62"/>
    </row>
    <row r="71" spans="2:6" x14ac:dyDescent="0.25">
      <c r="B71" s="62"/>
      <c r="C71" s="62"/>
      <c r="E71" s="62"/>
      <c r="F71" s="62"/>
    </row>
    <row r="72" spans="2:6" x14ac:dyDescent="0.25">
      <c r="B72" s="62"/>
      <c r="C72" s="62"/>
      <c r="E72" s="62"/>
      <c r="F72" s="62"/>
    </row>
    <row r="73" spans="2:6" x14ac:dyDescent="0.25">
      <c r="B73" s="62"/>
      <c r="C73" s="62"/>
      <c r="E73" s="62"/>
      <c r="F73" s="62"/>
    </row>
    <row r="74" spans="2:6" x14ac:dyDescent="0.25">
      <c r="B74" s="62"/>
      <c r="C74" s="62"/>
      <c r="E74" s="62"/>
      <c r="F74" s="62"/>
    </row>
    <row r="75" spans="2:6" x14ac:dyDescent="0.25">
      <c r="B75" s="62"/>
      <c r="C75" s="62"/>
      <c r="E75" s="62"/>
      <c r="F75" s="62"/>
    </row>
    <row r="76" spans="2:6" x14ac:dyDescent="0.25">
      <c r="B76" s="62"/>
      <c r="C76" s="62"/>
      <c r="E76" s="62"/>
      <c r="F76" s="62"/>
    </row>
    <row r="77" spans="2:6" x14ac:dyDescent="0.25">
      <c r="B77" s="62"/>
      <c r="C77" s="62"/>
      <c r="E77" s="62"/>
      <c r="F77" s="62"/>
    </row>
    <row r="78" spans="2:6" x14ac:dyDescent="0.25">
      <c r="B78" s="62"/>
      <c r="C78" s="62"/>
      <c r="E78" s="62"/>
      <c r="F78" s="62"/>
    </row>
    <row r="79" spans="2:6" x14ac:dyDescent="0.25">
      <c r="B79" s="62"/>
      <c r="C79" s="62"/>
      <c r="E79" s="62"/>
      <c r="F79" s="62"/>
    </row>
    <row r="80" spans="2:6" x14ac:dyDescent="0.25">
      <c r="B80" s="62"/>
      <c r="C80" s="62"/>
      <c r="E80" s="62"/>
      <c r="F80" s="62"/>
    </row>
    <row r="81" spans="2:6" x14ac:dyDescent="0.25">
      <c r="B81" s="62"/>
      <c r="C81" s="62"/>
      <c r="E81" s="62"/>
      <c r="F81" s="62"/>
    </row>
    <row r="82" spans="2:6" x14ac:dyDescent="0.25">
      <c r="B82" s="62"/>
      <c r="C82" s="62"/>
      <c r="E82" s="62"/>
      <c r="F82" s="62"/>
    </row>
    <row r="83" spans="2:6" x14ac:dyDescent="0.25">
      <c r="B83" s="62"/>
      <c r="C83" s="62"/>
      <c r="E83" s="62"/>
      <c r="F83" s="62"/>
    </row>
    <row r="84" spans="2:6" x14ac:dyDescent="0.25">
      <c r="B84" s="62"/>
      <c r="C84" s="62"/>
      <c r="E84" s="62"/>
      <c r="F84" s="62"/>
    </row>
    <row r="85" spans="2:6" x14ac:dyDescent="0.25">
      <c r="B85" s="62"/>
      <c r="C85" s="62"/>
      <c r="E85" s="62"/>
      <c r="F85" s="62"/>
    </row>
    <row r="86" spans="2:6" x14ac:dyDescent="0.25">
      <c r="B86" s="62"/>
      <c r="C86" s="62"/>
      <c r="E86" s="62"/>
      <c r="F86" s="62"/>
    </row>
    <row r="87" spans="2:6" x14ac:dyDescent="0.25">
      <c r="B87" s="62"/>
      <c r="C87" s="62"/>
      <c r="E87" s="62"/>
      <c r="F87" s="62"/>
    </row>
    <row r="88" spans="2:6" x14ac:dyDescent="0.25">
      <c r="B88" s="62"/>
      <c r="C88" s="62"/>
      <c r="E88" s="62"/>
      <c r="F88" s="62"/>
    </row>
    <row r="89" spans="2:6" x14ac:dyDescent="0.25">
      <c r="B89" s="62"/>
      <c r="C89" s="62"/>
      <c r="E89" s="62"/>
      <c r="F89" s="62"/>
    </row>
    <row r="90" spans="2:6" x14ac:dyDescent="0.25">
      <c r="B90" s="62"/>
      <c r="C90" s="62"/>
      <c r="E90" s="62"/>
      <c r="F90" s="62"/>
    </row>
    <row r="91" spans="2:6" x14ac:dyDescent="0.25">
      <c r="B91" s="62"/>
      <c r="C91" s="62"/>
      <c r="E91" s="62"/>
      <c r="F91" s="62"/>
    </row>
    <row r="92" spans="2:6" x14ac:dyDescent="0.25">
      <c r="B92" s="62"/>
      <c r="C92" s="62"/>
      <c r="E92" s="62"/>
      <c r="F92" s="62"/>
    </row>
    <row r="93" spans="2:6" x14ac:dyDescent="0.25">
      <c r="B93" s="62"/>
      <c r="C93" s="62"/>
      <c r="E93" s="62"/>
      <c r="F93" s="62"/>
    </row>
    <row r="94" spans="2:6" x14ac:dyDescent="0.25">
      <c r="B94" s="62"/>
      <c r="C94" s="62"/>
      <c r="E94" s="62"/>
      <c r="F94" s="62"/>
    </row>
    <row r="95" spans="2:6" x14ac:dyDescent="0.25">
      <c r="B95" s="62"/>
      <c r="C95" s="62"/>
      <c r="E95" s="62"/>
      <c r="F95" s="62"/>
    </row>
    <row r="96" spans="2:6" x14ac:dyDescent="0.25">
      <c r="B96" s="62"/>
      <c r="C96" s="62"/>
      <c r="E96" s="62"/>
      <c r="F96" s="62"/>
    </row>
    <row r="97" spans="2:6" x14ac:dyDescent="0.25">
      <c r="B97" s="62"/>
      <c r="C97" s="62"/>
      <c r="E97" s="62"/>
      <c r="F97" s="62"/>
    </row>
    <row r="98" spans="2:6" x14ac:dyDescent="0.25">
      <c r="B98" s="62"/>
      <c r="C98" s="62"/>
      <c r="E98" s="62"/>
      <c r="F98" s="62"/>
    </row>
    <row r="99" spans="2:6" x14ac:dyDescent="0.25">
      <c r="B99" s="62"/>
      <c r="C99" s="62"/>
      <c r="E99" s="62"/>
      <c r="F99" s="62"/>
    </row>
    <row r="100" spans="2:6" x14ac:dyDescent="0.25">
      <c r="B100" s="62"/>
      <c r="C100" s="62"/>
      <c r="E100" s="62"/>
      <c r="F100" s="62"/>
    </row>
    <row r="101" spans="2:6" x14ac:dyDescent="0.25">
      <c r="B101" s="62"/>
      <c r="C101" s="62"/>
      <c r="E101" s="62"/>
      <c r="F101" s="62"/>
    </row>
    <row r="102" spans="2:6" x14ac:dyDescent="0.25">
      <c r="B102" s="62"/>
      <c r="C102" s="62"/>
      <c r="E102" s="62"/>
      <c r="F102" s="62"/>
    </row>
    <row r="103" spans="2:6" x14ac:dyDescent="0.25">
      <c r="B103" s="62"/>
      <c r="C103" s="62"/>
      <c r="E103" s="62"/>
      <c r="F103" s="62"/>
    </row>
    <row r="104" spans="2:6" x14ac:dyDescent="0.25">
      <c r="B104" s="62"/>
      <c r="C104" s="62"/>
      <c r="E104" s="62"/>
      <c r="F104" s="62"/>
    </row>
    <row r="105" spans="2:6" x14ac:dyDescent="0.25">
      <c r="B105" s="62"/>
      <c r="C105" s="62"/>
      <c r="E105" s="62"/>
      <c r="F105" s="62"/>
    </row>
    <row r="106" spans="2:6" x14ac:dyDescent="0.25">
      <c r="B106" s="62"/>
      <c r="C106" s="62"/>
      <c r="E106" s="62"/>
      <c r="F106" s="62"/>
    </row>
    <row r="107" spans="2:6" x14ac:dyDescent="0.25">
      <c r="B107" s="62"/>
      <c r="C107" s="62"/>
      <c r="E107" s="62"/>
      <c r="F107" s="62"/>
    </row>
    <row r="108" spans="2:6" x14ac:dyDescent="0.25">
      <c r="B108" s="62"/>
      <c r="C108" s="62"/>
      <c r="E108" s="62"/>
      <c r="F108" s="62"/>
    </row>
    <row r="109" spans="2:6" x14ac:dyDescent="0.25">
      <c r="B109" s="62"/>
      <c r="C109" s="62"/>
      <c r="E109" s="62"/>
      <c r="F109" s="62"/>
    </row>
    <row r="110" spans="2:6" x14ac:dyDescent="0.25">
      <c r="B110" s="62"/>
      <c r="C110" s="62"/>
      <c r="E110" s="62"/>
      <c r="F110" s="62"/>
    </row>
    <row r="111" spans="2:6" x14ac:dyDescent="0.25">
      <c r="B111" s="62"/>
      <c r="C111" s="62"/>
      <c r="E111" s="62"/>
      <c r="F111" s="62"/>
    </row>
    <row r="112" spans="2:6" x14ac:dyDescent="0.25">
      <c r="B112" s="62"/>
      <c r="C112" s="62"/>
      <c r="E112" s="62"/>
      <c r="F112" s="62"/>
    </row>
    <row r="113" spans="2:6" x14ac:dyDescent="0.25">
      <c r="B113" s="62"/>
      <c r="C113" s="62"/>
      <c r="E113" s="62"/>
      <c r="F113" s="62"/>
    </row>
    <row r="114" spans="2:6" x14ac:dyDescent="0.25">
      <c r="B114" s="62"/>
      <c r="C114" s="62"/>
      <c r="E114" s="62"/>
      <c r="F114" s="62"/>
    </row>
    <row r="115" spans="2:6" x14ac:dyDescent="0.25">
      <c r="B115" s="62"/>
      <c r="C115" s="62"/>
      <c r="E115" s="62"/>
      <c r="F115" s="62"/>
    </row>
    <row r="116" spans="2:6" x14ac:dyDescent="0.25">
      <c r="B116" s="62"/>
      <c r="C116" s="62"/>
      <c r="E116" s="62"/>
      <c r="F116" s="62"/>
    </row>
    <row r="117" spans="2:6" x14ac:dyDescent="0.25">
      <c r="B117" s="62"/>
      <c r="C117" s="62"/>
      <c r="E117" s="62"/>
      <c r="F117" s="62"/>
    </row>
    <row r="118" spans="2:6" x14ac:dyDescent="0.25">
      <c r="B118" s="62"/>
      <c r="C118" s="62"/>
      <c r="E118" s="62"/>
      <c r="F118" s="62"/>
    </row>
    <row r="119" spans="2:6" x14ac:dyDescent="0.25">
      <c r="B119" s="62"/>
      <c r="C119" s="62"/>
      <c r="E119" s="62"/>
      <c r="F119" s="62"/>
    </row>
    <row r="120" spans="2:6" x14ac:dyDescent="0.25">
      <c r="B120" s="62"/>
      <c r="C120" s="62"/>
      <c r="E120" s="62"/>
      <c r="F120" s="62"/>
    </row>
    <row r="121" spans="2:6" x14ac:dyDescent="0.25">
      <c r="B121" s="62"/>
      <c r="C121" s="62"/>
      <c r="E121" s="62"/>
      <c r="F121" s="62"/>
    </row>
    <row r="122" spans="2:6" x14ac:dyDescent="0.25">
      <c r="B122" s="62"/>
      <c r="C122" s="62"/>
      <c r="E122" s="62"/>
      <c r="F122" s="62"/>
    </row>
    <row r="123" spans="2:6" x14ac:dyDescent="0.25">
      <c r="B123" s="62"/>
      <c r="C123" s="62"/>
      <c r="E123" s="62"/>
      <c r="F123" s="62"/>
    </row>
    <row r="124" spans="2:6" x14ac:dyDescent="0.25">
      <c r="B124" s="62"/>
      <c r="C124" s="62"/>
      <c r="E124" s="62"/>
      <c r="F124" s="62"/>
    </row>
    <row r="125" spans="2:6" x14ac:dyDescent="0.25">
      <c r="B125" s="62"/>
      <c r="C125" s="62"/>
      <c r="E125" s="62"/>
      <c r="F125" s="62"/>
    </row>
    <row r="126" spans="2:6" x14ac:dyDescent="0.25">
      <c r="B126" s="62"/>
      <c r="C126" s="62"/>
      <c r="E126" s="62"/>
      <c r="F126" s="62"/>
    </row>
    <row r="127" spans="2:6" x14ac:dyDescent="0.25">
      <c r="B127" s="62"/>
      <c r="C127" s="62"/>
      <c r="E127" s="62"/>
      <c r="F127" s="62"/>
    </row>
    <row r="128" spans="2:6" x14ac:dyDescent="0.25">
      <c r="B128" s="62"/>
      <c r="C128" s="62"/>
      <c r="E128" s="62"/>
      <c r="F128" s="62"/>
    </row>
    <row r="129" spans="2:6" x14ac:dyDescent="0.25">
      <c r="B129" s="62"/>
      <c r="C129" s="62"/>
      <c r="E129" s="62"/>
      <c r="F129" s="62"/>
    </row>
    <row r="130" spans="2:6" x14ac:dyDescent="0.25">
      <c r="B130" s="62"/>
      <c r="C130" s="62"/>
      <c r="E130" s="62"/>
      <c r="F130" s="62"/>
    </row>
    <row r="131" spans="2:6" x14ac:dyDescent="0.25">
      <c r="B131" s="62"/>
      <c r="C131" s="62"/>
      <c r="E131" s="62"/>
      <c r="F131" s="62"/>
    </row>
    <row r="132" spans="2:6" x14ac:dyDescent="0.25">
      <c r="B132" s="62"/>
      <c r="C132" s="62"/>
      <c r="E132" s="62"/>
      <c r="F132" s="62"/>
    </row>
    <row r="133" spans="2:6" x14ac:dyDescent="0.25">
      <c r="B133" s="62"/>
      <c r="C133" s="62"/>
      <c r="E133" s="62"/>
      <c r="F133" s="62"/>
    </row>
    <row r="134" spans="2:6" x14ac:dyDescent="0.25">
      <c r="B134" s="62"/>
      <c r="C134" s="62"/>
      <c r="E134" s="62"/>
      <c r="F134" s="62"/>
    </row>
    <row r="135" spans="2:6" x14ac:dyDescent="0.25">
      <c r="B135" s="62"/>
      <c r="C135" s="62"/>
      <c r="E135" s="62"/>
      <c r="F135" s="62"/>
    </row>
    <row r="136" spans="2:6" x14ac:dyDescent="0.25">
      <c r="B136" s="62"/>
      <c r="C136" s="62"/>
      <c r="E136" s="62"/>
      <c r="F136" s="62"/>
    </row>
    <row r="137" spans="2:6" x14ac:dyDescent="0.25">
      <c r="B137" s="62"/>
      <c r="C137" s="62"/>
      <c r="E137" s="62"/>
      <c r="F137" s="62"/>
    </row>
    <row r="138" spans="2:6" x14ac:dyDescent="0.25">
      <c r="B138" s="62"/>
      <c r="C138" s="62"/>
      <c r="E138" s="62"/>
      <c r="F138" s="62"/>
    </row>
    <row r="139" spans="2:6" x14ac:dyDescent="0.25">
      <c r="B139" s="62"/>
      <c r="C139" s="62"/>
      <c r="E139" s="62"/>
      <c r="F139" s="62"/>
    </row>
    <row r="140" spans="2:6" x14ac:dyDescent="0.25">
      <c r="B140" s="62"/>
      <c r="C140" s="62"/>
      <c r="E140" s="62"/>
      <c r="F140" s="62"/>
    </row>
    <row r="141" spans="2:6" x14ac:dyDescent="0.25">
      <c r="B141" s="62"/>
      <c r="C141" s="62"/>
      <c r="E141" s="62"/>
      <c r="F141" s="62"/>
    </row>
    <row r="142" spans="2:6" x14ac:dyDescent="0.25">
      <c r="B142" s="62"/>
      <c r="C142" s="62"/>
      <c r="E142" s="62"/>
      <c r="F142" s="62"/>
    </row>
    <row r="143" spans="2:6" x14ac:dyDescent="0.25">
      <c r="B143" s="62"/>
      <c r="C143" s="62"/>
      <c r="E143" s="62"/>
      <c r="F143" s="62"/>
    </row>
    <row r="144" spans="2:6" x14ac:dyDescent="0.25">
      <c r="B144" s="62"/>
      <c r="C144" s="62"/>
      <c r="E144" s="62"/>
      <c r="F144" s="62"/>
    </row>
    <row r="145" spans="2:6" x14ac:dyDescent="0.25">
      <c r="B145" s="62"/>
      <c r="C145" s="62"/>
      <c r="E145" s="62"/>
      <c r="F145" s="62"/>
    </row>
    <row r="146" spans="2:6" x14ac:dyDescent="0.25">
      <c r="B146" s="62"/>
      <c r="C146" s="62"/>
      <c r="E146" s="62"/>
      <c r="F146" s="62"/>
    </row>
    <row r="147" spans="2:6" x14ac:dyDescent="0.25">
      <c r="B147" s="62"/>
      <c r="C147" s="62"/>
      <c r="E147" s="62"/>
      <c r="F147" s="62"/>
    </row>
    <row r="148" spans="2:6" x14ac:dyDescent="0.25">
      <c r="B148" s="62"/>
      <c r="C148" s="62"/>
      <c r="E148" s="62"/>
      <c r="F148" s="62"/>
    </row>
    <row r="149" spans="2:6" x14ac:dyDescent="0.25">
      <c r="B149" s="62"/>
      <c r="C149" s="62"/>
      <c r="E149" s="62"/>
      <c r="F149" s="62"/>
    </row>
    <row r="150" spans="2:6" x14ac:dyDescent="0.25">
      <c r="B150" s="62"/>
      <c r="C150" s="62"/>
      <c r="E150" s="62"/>
      <c r="F150" s="62"/>
    </row>
    <row r="151" spans="2:6" x14ac:dyDescent="0.25">
      <c r="B151" s="62"/>
      <c r="C151" s="62"/>
      <c r="E151" s="62"/>
      <c r="F151" s="62"/>
    </row>
    <row r="152" spans="2:6" x14ac:dyDescent="0.25">
      <c r="B152" s="62"/>
      <c r="C152" s="62"/>
      <c r="E152" s="62"/>
      <c r="F152" s="62"/>
    </row>
    <row r="153" spans="2:6" x14ac:dyDescent="0.25">
      <c r="B153" s="62"/>
      <c r="C153" s="62"/>
      <c r="E153" s="62"/>
      <c r="F153" s="62"/>
    </row>
    <row r="154" spans="2:6" x14ac:dyDescent="0.25">
      <c r="B154" s="62"/>
      <c r="C154" s="62"/>
      <c r="E154" s="62"/>
      <c r="F154" s="62"/>
    </row>
    <row r="155" spans="2:6" x14ac:dyDescent="0.25">
      <c r="B155" s="62"/>
      <c r="C155" s="62"/>
      <c r="E155" s="62"/>
      <c r="F155" s="62"/>
    </row>
    <row r="156" spans="2:6" x14ac:dyDescent="0.25">
      <c r="B156" s="62"/>
      <c r="C156" s="62"/>
      <c r="E156" s="62"/>
      <c r="F156" s="62"/>
    </row>
    <row r="157" spans="2:6" x14ac:dyDescent="0.25">
      <c r="B157" s="62"/>
      <c r="C157" s="62"/>
      <c r="E157" s="62"/>
      <c r="F157" s="62"/>
    </row>
    <row r="158" spans="2:6" x14ac:dyDescent="0.25">
      <c r="B158" s="62"/>
      <c r="C158" s="62"/>
      <c r="E158" s="62"/>
      <c r="F158" s="62"/>
    </row>
    <row r="159" spans="2:6" x14ac:dyDescent="0.25">
      <c r="B159" s="62"/>
      <c r="C159" s="62"/>
      <c r="E159" s="62"/>
      <c r="F159" s="62"/>
    </row>
    <row r="160" spans="2:6" x14ac:dyDescent="0.25">
      <c r="B160" s="62"/>
      <c r="C160" s="62"/>
      <c r="E160" s="62"/>
      <c r="F160" s="62"/>
    </row>
    <row r="161" spans="2:6" x14ac:dyDescent="0.25">
      <c r="B161" s="62"/>
      <c r="C161" s="62"/>
      <c r="E161" s="62"/>
      <c r="F161" s="62"/>
    </row>
    <row r="162" spans="2:6" x14ac:dyDescent="0.25">
      <c r="B162" s="62"/>
      <c r="C162" s="62"/>
      <c r="E162" s="62"/>
      <c r="F162" s="62"/>
    </row>
    <row r="163" spans="2:6" x14ac:dyDescent="0.25">
      <c r="B163" s="62"/>
      <c r="C163" s="62"/>
      <c r="E163" s="62"/>
      <c r="F163" s="62"/>
    </row>
    <row r="164" spans="2:6" x14ac:dyDescent="0.25">
      <c r="B164" s="62"/>
      <c r="C164" s="62"/>
      <c r="E164" s="62"/>
      <c r="F164" s="62"/>
    </row>
    <row r="165" spans="2:6" x14ac:dyDescent="0.25">
      <c r="B165" s="62"/>
      <c r="C165" s="62"/>
      <c r="E165" s="62"/>
      <c r="F165" s="62"/>
    </row>
    <row r="166" spans="2:6" x14ac:dyDescent="0.25">
      <c r="B166" s="62"/>
      <c r="C166" s="62"/>
      <c r="E166" s="62"/>
      <c r="F166" s="62"/>
    </row>
    <row r="167" spans="2:6" x14ac:dyDescent="0.25">
      <c r="B167" s="62"/>
      <c r="C167" s="62"/>
      <c r="E167" s="62"/>
      <c r="F167" s="62"/>
    </row>
    <row r="168" spans="2:6" x14ac:dyDescent="0.25">
      <c r="B168" s="62"/>
      <c r="C168" s="62"/>
      <c r="E168" s="62"/>
      <c r="F168" s="62"/>
    </row>
    <row r="169" spans="2:6" x14ac:dyDescent="0.25">
      <c r="B169" s="62"/>
      <c r="C169" s="62"/>
      <c r="E169" s="62"/>
      <c r="F169" s="62"/>
    </row>
    <row r="170" spans="2:6" x14ac:dyDescent="0.25">
      <c r="B170" s="62"/>
      <c r="C170" s="62"/>
      <c r="E170" s="62"/>
      <c r="F170" s="62"/>
    </row>
    <row r="171" spans="2:6" x14ac:dyDescent="0.25">
      <c r="B171" s="62"/>
      <c r="C171" s="62"/>
      <c r="E171" s="62"/>
      <c r="F171" s="62"/>
    </row>
    <row r="172" spans="2:6" x14ac:dyDescent="0.25">
      <c r="B172" s="62"/>
      <c r="C172" s="62"/>
      <c r="E172" s="62"/>
      <c r="F172" s="62"/>
    </row>
    <row r="173" spans="2:6" x14ac:dyDescent="0.25">
      <c r="B173" s="62"/>
      <c r="C173" s="62"/>
      <c r="E173" s="62"/>
      <c r="F173" s="62"/>
    </row>
    <row r="174" spans="2:6" x14ac:dyDescent="0.25">
      <c r="B174" s="62"/>
      <c r="C174" s="62"/>
      <c r="E174" s="62"/>
      <c r="F174" s="62"/>
    </row>
    <row r="175" spans="2:6" x14ac:dyDescent="0.25">
      <c r="B175" s="62"/>
      <c r="C175" s="62"/>
      <c r="E175" s="62"/>
      <c r="F175" s="62"/>
    </row>
    <row r="176" spans="2:6" x14ac:dyDescent="0.25">
      <c r="B176" s="62"/>
      <c r="C176" s="62"/>
      <c r="E176" s="62"/>
      <c r="F176" s="62"/>
    </row>
    <row r="177" spans="2:6" x14ac:dyDescent="0.25">
      <c r="B177" s="62"/>
      <c r="C177" s="62"/>
      <c r="E177" s="62"/>
      <c r="F177" s="62"/>
    </row>
    <row r="178" spans="2:6" x14ac:dyDescent="0.25">
      <c r="B178" s="62"/>
      <c r="C178" s="62"/>
      <c r="E178" s="62"/>
      <c r="F178" s="62"/>
    </row>
    <row r="179" spans="2:6" x14ac:dyDescent="0.25">
      <c r="B179" s="62"/>
      <c r="C179" s="62"/>
      <c r="E179" s="62"/>
      <c r="F179" s="62"/>
    </row>
    <row r="180" spans="2:6" x14ac:dyDescent="0.25">
      <c r="B180" s="62"/>
      <c r="C180" s="62"/>
      <c r="E180" s="62"/>
      <c r="F180" s="62"/>
    </row>
    <row r="181" spans="2:6" x14ac:dyDescent="0.25">
      <c r="B181" s="62"/>
      <c r="C181" s="62"/>
      <c r="E181" s="62"/>
      <c r="F181" s="62"/>
    </row>
    <row r="182" spans="2:6" x14ac:dyDescent="0.25">
      <c r="B182" s="62"/>
      <c r="C182" s="62"/>
      <c r="E182" s="62"/>
      <c r="F182" s="62"/>
    </row>
    <row r="183" spans="2:6" x14ac:dyDescent="0.25">
      <c r="B183" s="62"/>
      <c r="C183" s="62"/>
      <c r="E183" s="62"/>
      <c r="F183" s="62"/>
    </row>
    <row r="184" spans="2:6" x14ac:dyDescent="0.25">
      <c r="B184" s="62"/>
      <c r="C184" s="62"/>
      <c r="E184" s="62"/>
      <c r="F184" s="62"/>
    </row>
    <row r="185" spans="2:6" x14ac:dyDescent="0.25">
      <c r="B185" s="62"/>
      <c r="C185" s="62"/>
      <c r="E185" s="62"/>
      <c r="F185" s="62"/>
    </row>
    <row r="186" spans="2:6" x14ac:dyDescent="0.25">
      <c r="B186" s="62"/>
      <c r="C186" s="62"/>
      <c r="E186" s="62"/>
      <c r="F186" s="62"/>
    </row>
    <row r="187" spans="2:6" x14ac:dyDescent="0.25">
      <c r="B187" s="62"/>
      <c r="C187" s="62"/>
      <c r="E187" s="62"/>
      <c r="F187" s="62"/>
    </row>
    <row r="188" spans="2:6" x14ac:dyDescent="0.25">
      <c r="B188" s="62"/>
      <c r="C188" s="62"/>
      <c r="E188" s="62"/>
      <c r="F188" s="62"/>
    </row>
    <row r="189" spans="2:6" x14ac:dyDescent="0.25">
      <c r="B189" s="62"/>
      <c r="C189" s="62"/>
      <c r="E189" s="62"/>
      <c r="F189" s="62"/>
    </row>
    <row r="190" spans="2:6" x14ac:dyDescent="0.25">
      <c r="B190" s="62"/>
      <c r="C190" s="62"/>
      <c r="E190" s="62"/>
      <c r="F190" s="62"/>
    </row>
    <row r="191" spans="2:6" x14ac:dyDescent="0.25">
      <c r="B191" s="62"/>
      <c r="C191" s="62"/>
      <c r="E191" s="62"/>
      <c r="F191" s="62"/>
    </row>
    <row r="192" spans="2:6" x14ac:dyDescent="0.25">
      <c r="B192" s="62"/>
      <c r="C192" s="62"/>
      <c r="E192" s="62"/>
      <c r="F192" s="62"/>
    </row>
    <row r="193" spans="2:6" x14ac:dyDescent="0.25">
      <c r="B193" s="62"/>
      <c r="C193" s="62"/>
      <c r="E193" s="62"/>
      <c r="F193" s="62"/>
    </row>
    <row r="194" spans="2:6" x14ac:dyDescent="0.25">
      <c r="B194" s="62"/>
      <c r="C194" s="62"/>
      <c r="E194" s="62"/>
      <c r="F194" s="62"/>
    </row>
    <row r="195" spans="2:6" x14ac:dyDescent="0.25">
      <c r="B195" s="62"/>
      <c r="C195" s="62"/>
      <c r="E195" s="62"/>
      <c r="F195" s="62"/>
    </row>
    <row r="196" spans="2:6" x14ac:dyDescent="0.25">
      <c r="B196" s="62"/>
      <c r="C196" s="62"/>
      <c r="E196" s="62"/>
      <c r="F196" s="62"/>
    </row>
    <row r="197" spans="2:6" x14ac:dyDescent="0.25">
      <c r="B197" s="62"/>
      <c r="C197" s="62"/>
      <c r="E197" s="62"/>
      <c r="F197" s="62"/>
    </row>
    <row r="198" spans="2:6" x14ac:dyDescent="0.25">
      <c r="B198" s="62"/>
      <c r="C198" s="62"/>
      <c r="E198" s="62"/>
      <c r="F198" s="62"/>
    </row>
    <row r="199" spans="2:6" x14ac:dyDescent="0.25">
      <c r="B199" s="62"/>
      <c r="C199" s="62"/>
      <c r="E199" s="62"/>
      <c r="F199" s="62"/>
    </row>
    <row r="200" spans="2:6" x14ac:dyDescent="0.25">
      <c r="B200" s="62"/>
      <c r="C200" s="62"/>
      <c r="E200" s="62"/>
      <c r="F200" s="62"/>
    </row>
    <row r="201" spans="2:6" x14ac:dyDescent="0.25">
      <c r="B201" s="62"/>
      <c r="C201" s="62"/>
      <c r="E201" s="62"/>
      <c r="F201" s="62"/>
    </row>
    <row r="202" spans="2:6" x14ac:dyDescent="0.25">
      <c r="B202" s="62"/>
      <c r="C202" s="62"/>
      <c r="E202" s="62"/>
      <c r="F202" s="62"/>
    </row>
    <row r="203" spans="2:6" x14ac:dyDescent="0.25">
      <c r="B203" s="62"/>
      <c r="C203" s="62"/>
      <c r="E203" s="62"/>
      <c r="F203" s="62"/>
    </row>
    <row r="204" spans="2:6" x14ac:dyDescent="0.25">
      <c r="B204" s="62"/>
      <c r="C204" s="62"/>
      <c r="E204" s="62"/>
      <c r="F204" s="62"/>
    </row>
    <row r="205" spans="2:6" x14ac:dyDescent="0.25">
      <c r="B205" s="62"/>
      <c r="C205" s="62"/>
      <c r="E205" s="62"/>
      <c r="F205" s="62"/>
    </row>
    <row r="206" spans="2:6" x14ac:dyDescent="0.25">
      <c r="B206" s="62"/>
      <c r="C206" s="62"/>
      <c r="E206" s="62"/>
      <c r="F206" s="62"/>
    </row>
    <row r="207" spans="2:6" x14ac:dyDescent="0.25">
      <c r="B207" s="62"/>
      <c r="C207" s="62"/>
      <c r="E207" s="62"/>
      <c r="F207" s="62"/>
    </row>
    <row r="208" spans="2:6" x14ac:dyDescent="0.25">
      <c r="B208" s="62"/>
      <c r="C208" s="62"/>
      <c r="E208" s="62"/>
      <c r="F208" s="62"/>
    </row>
    <row r="209" spans="2:6" x14ac:dyDescent="0.25">
      <c r="B209" s="62"/>
      <c r="C209" s="62"/>
      <c r="E209" s="62"/>
      <c r="F209" s="62"/>
    </row>
    <row r="210" spans="2:6" x14ac:dyDescent="0.25">
      <c r="B210" s="62"/>
      <c r="C210" s="62"/>
      <c r="E210" s="62"/>
      <c r="F210" s="62"/>
    </row>
    <row r="211" spans="2:6" x14ac:dyDescent="0.25">
      <c r="B211" s="62"/>
      <c r="C211" s="62"/>
      <c r="E211" s="62"/>
      <c r="F211" s="62"/>
    </row>
    <row r="212" spans="2:6" x14ac:dyDescent="0.25">
      <c r="B212" s="62"/>
      <c r="C212" s="62"/>
      <c r="E212" s="62"/>
      <c r="F212" s="62"/>
    </row>
    <row r="213" spans="2:6" x14ac:dyDescent="0.25">
      <c r="B213" s="62"/>
      <c r="C213" s="62"/>
      <c r="E213" s="62"/>
      <c r="F213" s="62"/>
    </row>
    <row r="214" spans="2:6" x14ac:dyDescent="0.25">
      <c r="B214" s="62"/>
      <c r="C214" s="62"/>
      <c r="E214" s="62"/>
      <c r="F214" s="62"/>
    </row>
    <row r="215" spans="2:6" x14ac:dyDescent="0.25">
      <c r="B215" s="62"/>
      <c r="C215" s="62"/>
      <c r="E215" s="62"/>
      <c r="F215" s="62"/>
    </row>
    <row r="216" spans="2:6" x14ac:dyDescent="0.25">
      <c r="B216" s="62"/>
      <c r="C216" s="62"/>
      <c r="E216" s="62"/>
      <c r="F216" s="62"/>
    </row>
    <row r="217" spans="2:6" x14ac:dyDescent="0.25">
      <c r="B217" s="62"/>
      <c r="C217" s="62"/>
      <c r="E217" s="62"/>
      <c r="F217" s="62"/>
    </row>
    <row r="218" spans="2:6" x14ac:dyDescent="0.25">
      <c r="B218" s="62"/>
      <c r="C218" s="62"/>
      <c r="E218" s="62"/>
      <c r="F218" s="62"/>
    </row>
    <row r="219" spans="2:6" x14ac:dyDescent="0.25">
      <c r="B219" s="62"/>
      <c r="C219" s="62"/>
      <c r="E219" s="62"/>
      <c r="F219" s="62"/>
    </row>
    <row r="220" spans="2:6" x14ac:dyDescent="0.25">
      <c r="B220" s="62"/>
      <c r="C220" s="62"/>
      <c r="E220" s="62"/>
      <c r="F220" s="62"/>
    </row>
    <row r="221" spans="2:6" x14ac:dyDescent="0.25">
      <c r="B221" s="62"/>
      <c r="C221" s="62"/>
      <c r="E221" s="62"/>
      <c r="F221" s="62"/>
    </row>
    <row r="222" spans="2:6" x14ac:dyDescent="0.25">
      <c r="B222" s="62"/>
      <c r="C222" s="62"/>
      <c r="E222" s="62"/>
      <c r="F222" s="62"/>
    </row>
    <row r="223" spans="2:6" x14ac:dyDescent="0.25">
      <c r="B223" s="62"/>
      <c r="C223" s="62"/>
      <c r="E223" s="62"/>
      <c r="F223" s="62"/>
    </row>
    <row r="224" spans="2:6" x14ac:dyDescent="0.25">
      <c r="B224" s="62"/>
      <c r="C224" s="62"/>
      <c r="E224" s="62"/>
      <c r="F224" s="62"/>
    </row>
    <row r="225" spans="2:6" x14ac:dyDescent="0.25">
      <c r="B225" s="62"/>
      <c r="C225" s="62"/>
      <c r="E225" s="62"/>
      <c r="F225" s="62"/>
    </row>
    <row r="226" spans="2:6" x14ac:dyDescent="0.25">
      <c r="B226" s="62"/>
      <c r="C226" s="62"/>
      <c r="E226" s="62"/>
      <c r="F226" s="62"/>
    </row>
    <row r="227" spans="2:6" x14ac:dyDescent="0.25">
      <c r="B227" s="62"/>
      <c r="C227" s="62"/>
      <c r="E227" s="62"/>
      <c r="F227" s="62"/>
    </row>
    <row r="228" spans="2:6" x14ac:dyDescent="0.25">
      <c r="B228" s="62"/>
      <c r="C228" s="62"/>
      <c r="E228" s="62"/>
      <c r="F228" s="62"/>
    </row>
    <row r="229" spans="2:6" x14ac:dyDescent="0.25">
      <c r="B229" s="62"/>
      <c r="C229" s="62"/>
      <c r="E229" s="62"/>
      <c r="F229" s="62"/>
    </row>
    <row r="230" spans="2:6" x14ac:dyDescent="0.25">
      <c r="B230" s="62"/>
      <c r="C230" s="62"/>
      <c r="E230" s="62"/>
      <c r="F230" s="62"/>
    </row>
    <row r="231" spans="2:6" x14ac:dyDescent="0.25">
      <c r="B231" s="62"/>
      <c r="C231" s="62"/>
      <c r="E231" s="62"/>
      <c r="F231" s="62"/>
    </row>
    <row r="232" spans="2:6" x14ac:dyDescent="0.25">
      <c r="B232" s="62"/>
      <c r="C232" s="62"/>
      <c r="E232" s="62"/>
      <c r="F232" s="62"/>
    </row>
    <row r="233" spans="2:6" x14ac:dyDescent="0.25">
      <c r="B233" s="62"/>
      <c r="C233" s="62"/>
      <c r="E233" s="62"/>
      <c r="F233" s="62"/>
    </row>
    <row r="234" spans="2:6" x14ac:dyDescent="0.25">
      <c r="B234" s="62"/>
      <c r="C234" s="62"/>
      <c r="E234" s="62"/>
      <c r="F234" s="62"/>
    </row>
    <row r="235" spans="2:6" x14ac:dyDescent="0.25">
      <c r="B235" s="62"/>
      <c r="C235" s="62"/>
      <c r="E235" s="62"/>
      <c r="F235" s="62"/>
    </row>
    <row r="236" spans="2:6" x14ac:dyDescent="0.25">
      <c r="B236" s="62"/>
      <c r="C236" s="62"/>
      <c r="E236" s="62"/>
      <c r="F236" s="62"/>
    </row>
    <row r="237" spans="2:6" x14ac:dyDescent="0.25">
      <c r="B237" s="62"/>
      <c r="C237" s="62"/>
      <c r="E237" s="62"/>
      <c r="F237" s="62"/>
    </row>
    <row r="238" spans="2:6" x14ac:dyDescent="0.25">
      <c r="B238" s="62"/>
      <c r="C238" s="62"/>
      <c r="E238" s="62"/>
      <c r="F238" s="62"/>
    </row>
    <row r="239" spans="2:6" x14ac:dyDescent="0.25">
      <c r="B239" s="62"/>
      <c r="C239" s="62"/>
      <c r="E239" s="62"/>
      <c r="F239" s="62"/>
    </row>
    <row r="240" spans="2:6" x14ac:dyDescent="0.25">
      <c r="B240" s="62"/>
      <c r="C240" s="62"/>
      <c r="E240" s="62"/>
      <c r="F240" s="62"/>
    </row>
    <row r="241" spans="2:6" x14ac:dyDescent="0.25">
      <c r="B241" s="62"/>
      <c r="C241" s="62"/>
      <c r="E241" s="62"/>
      <c r="F241" s="62"/>
    </row>
    <row r="242" spans="2:6" x14ac:dyDescent="0.25">
      <c r="B242" s="62"/>
      <c r="C242" s="62"/>
      <c r="E242" s="62"/>
      <c r="F242" s="62"/>
    </row>
    <row r="243" spans="2:6" x14ac:dyDescent="0.25">
      <c r="B243" s="62"/>
      <c r="C243" s="62"/>
      <c r="E243" s="62"/>
      <c r="F243" s="62"/>
    </row>
    <row r="244" spans="2:6" x14ac:dyDescent="0.25">
      <c r="B244" s="62"/>
      <c r="C244" s="62"/>
      <c r="E244" s="62"/>
      <c r="F244" s="62"/>
    </row>
    <row r="245" spans="2:6" x14ac:dyDescent="0.25">
      <c r="B245" s="62"/>
      <c r="C245" s="62"/>
      <c r="E245" s="62"/>
      <c r="F245" s="62"/>
    </row>
    <row r="246" spans="2:6" x14ac:dyDescent="0.25">
      <c r="B246" s="62"/>
      <c r="C246" s="62"/>
      <c r="E246" s="62"/>
      <c r="F246" s="62"/>
    </row>
    <row r="247" spans="2:6" x14ac:dyDescent="0.25">
      <c r="B247" s="62"/>
      <c r="C247" s="62"/>
      <c r="E247" s="62"/>
      <c r="F247" s="62"/>
    </row>
    <row r="248" spans="2:6" x14ac:dyDescent="0.25">
      <c r="B248" s="62"/>
      <c r="C248" s="62"/>
      <c r="E248" s="62"/>
      <c r="F248" s="62"/>
    </row>
    <row r="249" spans="2:6" x14ac:dyDescent="0.25">
      <c r="B249" s="62"/>
      <c r="C249" s="62"/>
      <c r="E249" s="62"/>
      <c r="F249" s="62"/>
    </row>
    <row r="250" spans="2:6" x14ac:dyDescent="0.25">
      <c r="B250" s="62"/>
      <c r="C250" s="62"/>
      <c r="E250" s="62"/>
      <c r="F250" s="62"/>
    </row>
    <row r="251" spans="2:6" x14ac:dyDescent="0.25">
      <c r="B251" s="62"/>
      <c r="C251" s="62"/>
      <c r="E251" s="62"/>
      <c r="F251" s="62"/>
    </row>
    <row r="252" spans="2:6" x14ac:dyDescent="0.25">
      <c r="B252" s="62"/>
      <c r="C252" s="62"/>
      <c r="E252" s="62"/>
      <c r="F252" s="62"/>
    </row>
    <row r="253" spans="2:6" x14ac:dyDescent="0.25">
      <c r="B253" s="62"/>
      <c r="C253" s="62"/>
      <c r="E253" s="62"/>
      <c r="F253" s="62"/>
    </row>
    <row r="254" spans="2:6" x14ac:dyDescent="0.25">
      <c r="B254" s="62"/>
      <c r="C254" s="62"/>
      <c r="E254" s="62"/>
      <c r="F254" s="62"/>
    </row>
    <row r="255" spans="2:6" x14ac:dyDescent="0.25">
      <c r="B255" s="62"/>
      <c r="C255" s="62"/>
      <c r="E255" s="62"/>
      <c r="F255" s="62"/>
    </row>
    <row r="256" spans="2:6" x14ac:dyDescent="0.25">
      <c r="B256" s="62"/>
      <c r="C256" s="62"/>
      <c r="E256" s="62"/>
      <c r="F256" s="62"/>
    </row>
    <row r="257" spans="2:6" x14ac:dyDescent="0.25">
      <c r="B257" s="62"/>
      <c r="C257" s="62"/>
      <c r="E257" s="62"/>
      <c r="F257" s="62"/>
    </row>
    <row r="258" spans="2:6" x14ac:dyDescent="0.25">
      <c r="B258" s="62"/>
      <c r="C258" s="62"/>
      <c r="E258" s="62"/>
      <c r="F258" s="62"/>
    </row>
    <row r="259" spans="2:6" x14ac:dyDescent="0.25">
      <c r="B259" s="62"/>
      <c r="C259" s="62"/>
      <c r="E259" s="62"/>
      <c r="F259" s="62"/>
    </row>
    <row r="260" spans="2:6" x14ac:dyDescent="0.25">
      <c r="B260" s="62"/>
      <c r="C260" s="62"/>
      <c r="E260" s="62"/>
      <c r="F260" s="62"/>
    </row>
    <row r="261" spans="2:6" x14ac:dyDescent="0.25">
      <c r="B261" s="62"/>
      <c r="C261" s="62"/>
      <c r="E261" s="62"/>
      <c r="F261" s="62"/>
    </row>
    <row r="262" spans="2:6" x14ac:dyDescent="0.25">
      <c r="B262" s="62"/>
      <c r="C262" s="62"/>
      <c r="E262" s="62"/>
      <c r="F262" s="62"/>
    </row>
    <row r="263" spans="2:6" x14ac:dyDescent="0.25">
      <c r="B263" s="62"/>
      <c r="C263" s="62"/>
      <c r="E263" s="62"/>
      <c r="F263" s="62"/>
    </row>
    <row r="264" spans="2:6" x14ac:dyDescent="0.25">
      <c r="B264" s="62"/>
      <c r="C264" s="62"/>
      <c r="E264" s="62"/>
      <c r="F264" s="62"/>
    </row>
    <row r="265" spans="2:6" x14ac:dyDescent="0.25">
      <c r="B265" s="62"/>
      <c r="C265" s="62"/>
      <c r="E265" s="62"/>
      <c r="F265" s="62"/>
    </row>
    <row r="266" spans="2:6" x14ac:dyDescent="0.25">
      <c r="B266" s="62"/>
      <c r="C266" s="62"/>
      <c r="E266" s="62"/>
      <c r="F266" s="62"/>
    </row>
    <row r="267" spans="2:6" x14ac:dyDescent="0.25">
      <c r="B267" s="62"/>
      <c r="C267" s="62"/>
      <c r="E267" s="62"/>
      <c r="F267" s="62"/>
    </row>
    <row r="268" spans="2:6" x14ac:dyDescent="0.25">
      <c r="B268" s="62"/>
      <c r="C268" s="62"/>
      <c r="E268" s="62"/>
      <c r="F268" s="62"/>
    </row>
    <row r="269" spans="2:6" x14ac:dyDescent="0.25">
      <c r="B269" s="62"/>
      <c r="C269" s="62"/>
      <c r="E269" s="62"/>
      <c r="F269" s="62"/>
    </row>
    <row r="270" spans="2:6" x14ac:dyDescent="0.25">
      <c r="B270" s="62"/>
      <c r="C270" s="62"/>
      <c r="E270" s="62"/>
      <c r="F270" s="62"/>
    </row>
    <row r="271" spans="2:6" x14ac:dyDescent="0.25">
      <c r="B271" s="62"/>
      <c r="C271" s="62"/>
      <c r="E271" s="62"/>
      <c r="F271" s="62"/>
    </row>
    <row r="272" spans="2:6" x14ac:dyDescent="0.25">
      <c r="B272" s="62"/>
      <c r="C272" s="62"/>
      <c r="E272" s="62"/>
      <c r="F272" s="62"/>
    </row>
    <row r="273" spans="2:6" x14ac:dyDescent="0.25">
      <c r="B273" s="62"/>
      <c r="C273" s="62"/>
      <c r="E273" s="62"/>
      <c r="F273" s="62"/>
    </row>
    <row r="274" spans="2:6" x14ac:dyDescent="0.25">
      <c r="B274" s="62"/>
      <c r="C274" s="62"/>
      <c r="E274" s="62"/>
      <c r="F274" s="62"/>
    </row>
    <row r="275" spans="2:6" x14ac:dyDescent="0.25">
      <c r="B275" s="62"/>
      <c r="C275" s="62"/>
      <c r="E275" s="62"/>
      <c r="F275" s="62"/>
    </row>
    <row r="276" spans="2:6" x14ac:dyDescent="0.25">
      <c r="B276" s="62"/>
      <c r="C276" s="62"/>
      <c r="E276" s="62"/>
      <c r="F276" s="62"/>
    </row>
    <row r="277" spans="2:6" x14ac:dyDescent="0.25">
      <c r="B277" s="62"/>
      <c r="C277" s="62"/>
      <c r="E277" s="62"/>
      <c r="F277" s="62"/>
    </row>
    <row r="278" spans="2:6" x14ac:dyDescent="0.25">
      <c r="B278" s="62"/>
      <c r="C278" s="62"/>
      <c r="E278" s="62"/>
      <c r="F278" s="62"/>
    </row>
    <row r="279" spans="2:6" x14ac:dyDescent="0.25">
      <c r="B279" s="62"/>
      <c r="C279" s="62"/>
      <c r="E279" s="62"/>
      <c r="F279" s="62"/>
    </row>
    <row r="280" spans="2:6" x14ac:dyDescent="0.25">
      <c r="B280" s="62"/>
      <c r="C280" s="62"/>
      <c r="E280" s="62"/>
      <c r="F280" s="62"/>
    </row>
    <row r="281" spans="2:6" x14ac:dyDescent="0.25">
      <c r="B281" s="62"/>
      <c r="C281" s="62"/>
      <c r="E281" s="62"/>
      <c r="F281" s="62"/>
    </row>
    <row r="282" spans="2:6" x14ac:dyDescent="0.25">
      <c r="B282" s="62"/>
      <c r="C282" s="62"/>
      <c r="E282" s="62"/>
      <c r="F282" s="62"/>
    </row>
    <row r="283" spans="2:6" x14ac:dyDescent="0.25">
      <c r="B283" s="62"/>
      <c r="C283" s="62"/>
      <c r="E283" s="62"/>
      <c r="F283" s="62"/>
    </row>
    <row r="284" spans="2:6" x14ac:dyDescent="0.25">
      <c r="B284" s="62"/>
      <c r="C284" s="62"/>
      <c r="E284" s="62"/>
      <c r="F284" s="62"/>
    </row>
    <row r="285" spans="2:6" x14ac:dyDescent="0.25">
      <c r="B285" s="62"/>
      <c r="C285" s="62"/>
      <c r="E285" s="62"/>
      <c r="F285" s="62"/>
    </row>
    <row r="286" spans="2:6" x14ac:dyDescent="0.25">
      <c r="B286" s="62"/>
      <c r="C286" s="62"/>
      <c r="E286" s="62"/>
      <c r="F286" s="62"/>
    </row>
    <row r="287" spans="2:6" x14ac:dyDescent="0.25">
      <c r="B287" s="62"/>
      <c r="C287" s="62"/>
      <c r="E287" s="62"/>
      <c r="F287" s="62"/>
    </row>
    <row r="288" spans="2:6" x14ac:dyDescent="0.25">
      <c r="B288" s="62"/>
      <c r="C288" s="62"/>
      <c r="E288" s="62"/>
      <c r="F288" s="62"/>
    </row>
    <row r="289" spans="2:6" x14ac:dyDescent="0.25">
      <c r="B289" s="62"/>
      <c r="C289" s="62"/>
      <c r="E289" s="62"/>
      <c r="F289" s="62"/>
    </row>
    <row r="290" spans="2:6" x14ac:dyDescent="0.25">
      <c r="B290" s="62"/>
      <c r="C290" s="62"/>
      <c r="E290" s="62"/>
      <c r="F290" s="62"/>
    </row>
    <row r="291" spans="2:6" x14ac:dyDescent="0.25">
      <c r="B291" s="62"/>
      <c r="C291" s="62"/>
      <c r="E291" s="62"/>
      <c r="F291" s="62"/>
    </row>
    <row r="292" spans="2:6" x14ac:dyDescent="0.25">
      <c r="B292" s="62"/>
      <c r="C292" s="62"/>
      <c r="E292" s="62"/>
      <c r="F292" s="62"/>
    </row>
    <row r="293" spans="2:6" x14ac:dyDescent="0.25">
      <c r="B293" s="62"/>
      <c r="C293" s="62"/>
      <c r="E293" s="62"/>
      <c r="F293" s="62"/>
    </row>
    <row r="294" spans="2:6" x14ac:dyDescent="0.25">
      <c r="B294" s="62"/>
      <c r="C294" s="62"/>
      <c r="E294" s="62"/>
      <c r="F294" s="62"/>
    </row>
    <row r="295" spans="2:6" x14ac:dyDescent="0.25">
      <c r="B295" s="62"/>
      <c r="C295" s="62"/>
      <c r="E295" s="62"/>
      <c r="F295" s="62"/>
    </row>
    <row r="296" spans="2:6" x14ac:dyDescent="0.25">
      <c r="B296" s="62"/>
      <c r="C296" s="62"/>
      <c r="E296" s="62"/>
      <c r="F296" s="62"/>
    </row>
    <row r="297" spans="2:6" x14ac:dyDescent="0.25">
      <c r="B297" s="62"/>
      <c r="C297" s="62"/>
      <c r="E297" s="62"/>
      <c r="F297" s="62"/>
    </row>
    <row r="298" spans="2:6" x14ac:dyDescent="0.25">
      <c r="B298" s="62"/>
      <c r="C298" s="62"/>
      <c r="E298" s="62"/>
      <c r="F298" s="62"/>
    </row>
    <row r="299" spans="2:6" x14ac:dyDescent="0.25">
      <c r="B299" s="62"/>
      <c r="C299" s="62"/>
      <c r="E299" s="62"/>
      <c r="F299" s="62"/>
    </row>
    <row r="300" spans="2:6" x14ac:dyDescent="0.25">
      <c r="B300" s="62"/>
      <c r="C300" s="62"/>
      <c r="E300" s="62"/>
      <c r="F300" s="62"/>
    </row>
    <row r="301" spans="2:6" x14ac:dyDescent="0.25">
      <c r="B301" s="62"/>
      <c r="C301" s="62"/>
      <c r="E301" s="62"/>
      <c r="F301" s="62"/>
    </row>
    <row r="302" spans="2:6" x14ac:dyDescent="0.25">
      <c r="B302" s="62"/>
      <c r="C302" s="62"/>
      <c r="E302" s="62"/>
      <c r="F302" s="62"/>
    </row>
    <row r="303" spans="2:6" x14ac:dyDescent="0.25">
      <c r="B303" s="62"/>
      <c r="C303" s="62"/>
      <c r="E303" s="62"/>
      <c r="F303" s="62"/>
    </row>
    <row r="304" spans="2:6" x14ac:dyDescent="0.25">
      <c r="B304" s="62"/>
      <c r="C304" s="62"/>
      <c r="E304" s="62"/>
      <c r="F304" s="62"/>
    </row>
    <row r="305" spans="2:6" x14ac:dyDescent="0.25">
      <c r="B305" s="62"/>
      <c r="C305" s="62"/>
      <c r="E305" s="62"/>
      <c r="F305" s="62"/>
    </row>
    <row r="306" spans="2:6" x14ac:dyDescent="0.25">
      <c r="B306" s="62"/>
      <c r="C306" s="62"/>
      <c r="E306" s="62"/>
      <c r="F306" s="62"/>
    </row>
    <row r="307" spans="2:6" x14ac:dyDescent="0.25">
      <c r="B307" s="62"/>
      <c r="C307" s="62"/>
      <c r="E307" s="62"/>
      <c r="F307" s="62"/>
    </row>
    <row r="308" spans="2:6" x14ac:dyDescent="0.25">
      <c r="B308" s="62"/>
      <c r="C308" s="62"/>
      <c r="E308" s="62"/>
      <c r="F308" s="62"/>
    </row>
    <row r="309" spans="2:6" x14ac:dyDescent="0.25">
      <c r="B309" s="62"/>
      <c r="C309" s="62"/>
      <c r="E309" s="62"/>
      <c r="F309" s="62"/>
    </row>
    <row r="310" spans="2:6" x14ac:dyDescent="0.25">
      <c r="B310" s="62"/>
      <c r="C310" s="62"/>
      <c r="E310" s="62"/>
      <c r="F310" s="62"/>
    </row>
    <row r="311" spans="2:6" x14ac:dyDescent="0.25">
      <c r="B311" s="62"/>
      <c r="C311" s="62"/>
      <c r="E311" s="62"/>
      <c r="F311" s="62"/>
    </row>
    <row r="312" spans="2:6" x14ac:dyDescent="0.25">
      <c r="B312" s="62"/>
      <c r="C312" s="62"/>
      <c r="E312" s="62"/>
      <c r="F312" s="62"/>
    </row>
    <row r="313" spans="2:6" x14ac:dyDescent="0.25">
      <c r="B313" s="62"/>
      <c r="C313" s="62"/>
      <c r="E313" s="62"/>
      <c r="F313" s="62"/>
    </row>
    <row r="314" spans="2:6" x14ac:dyDescent="0.25">
      <c r="B314" s="62"/>
      <c r="C314" s="62"/>
      <c r="E314" s="62"/>
      <c r="F314" s="62"/>
    </row>
    <row r="315" spans="2:6" x14ac:dyDescent="0.25">
      <c r="B315" s="62"/>
      <c r="C315" s="62"/>
      <c r="E315" s="62"/>
      <c r="F315" s="62"/>
    </row>
    <row r="316" spans="2:6" x14ac:dyDescent="0.25">
      <c r="B316" s="62"/>
      <c r="C316" s="62"/>
      <c r="E316" s="62"/>
      <c r="F316" s="62"/>
    </row>
    <row r="317" spans="2:6" x14ac:dyDescent="0.25">
      <c r="B317" s="62"/>
      <c r="C317" s="62"/>
      <c r="E317" s="62"/>
      <c r="F317" s="62"/>
    </row>
    <row r="318" spans="2:6" x14ac:dyDescent="0.25">
      <c r="B318" s="62"/>
      <c r="C318" s="62"/>
      <c r="E318" s="62"/>
      <c r="F318" s="62"/>
    </row>
    <row r="319" spans="2:6" x14ac:dyDescent="0.25">
      <c r="B319" s="62"/>
      <c r="C319" s="62"/>
      <c r="E319" s="62"/>
      <c r="F319" s="62"/>
    </row>
    <row r="320" spans="2:6" x14ac:dyDescent="0.25">
      <c r="B320" s="62"/>
      <c r="C320" s="62"/>
      <c r="E320" s="62"/>
      <c r="F320" s="62"/>
    </row>
    <row r="321" spans="2:6" x14ac:dyDescent="0.25">
      <c r="B321" s="62"/>
      <c r="C321" s="62"/>
      <c r="E321" s="62"/>
      <c r="F321" s="62"/>
    </row>
    <row r="322" spans="2:6" x14ac:dyDescent="0.25">
      <c r="B322" s="62"/>
      <c r="C322" s="62"/>
      <c r="E322" s="62"/>
      <c r="F322" s="62"/>
    </row>
    <row r="323" spans="2:6" x14ac:dyDescent="0.25">
      <c r="B323" s="62"/>
      <c r="C323" s="62"/>
      <c r="E323" s="62"/>
      <c r="F323" s="62"/>
    </row>
    <row r="324" spans="2:6" x14ac:dyDescent="0.25">
      <c r="B324" s="62"/>
      <c r="C324" s="62"/>
      <c r="E324" s="62"/>
      <c r="F324" s="62"/>
    </row>
    <row r="325" spans="2:6" x14ac:dyDescent="0.25">
      <c r="B325" s="62"/>
      <c r="C325" s="62"/>
      <c r="E325" s="62"/>
      <c r="F325" s="62"/>
    </row>
    <row r="326" spans="2:6" x14ac:dyDescent="0.25">
      <c r="B326" s="62"/>
      <c r="C326" s="62"/>
      <c r="E326" s="62"/>
      <c r="F326" s="62"/>
    </row>
    <row r="327" spans="2:6" x14ac:dyDescent="0.25">
      <c r="B327" s="62"/>
      <c r="C327" s="62"/>
      <c r="E327" s="62"/>
      <c r="F327" s="62"/>
    </row>
    <row r="328" spans="2:6" x14ac:dyDescent="0.25">
      <c r="B328" s="62"/>
      <c r="C328" s="62"/>
      <c r="E328" s="62"/>
      <c r="F328" s="62"/>
    </row>
    <row r="329" spans="2:6" x14ac:dyDescent="0.25">
      <c r="B329" s="62"/>
      <c r="C329" s="62"/>
      <c r="E329" s="62"/>
      <c r="F329" s="62"/>
    </row>
    <row r="330" spans="2:6" x14ac:dyDescent="0.25">
      <c r="B330" s="62"/>
      <c r="C330" s="62"/>
      <c r="E330" s="62"/>
      <c r="F330" s="62"/>
    </row>
    <row r="331" spans="2:6" x14ac:dyDescent="0.25">
      <c r="B331" s="62"/>
      <c r="C331" s="62"/>
      <c r="E331" s="62"/>
      <c r="F331" s="62"/>
    </row>
    <row r="332" spans="2:6" x14ac:dyDescent="0.25">
      <c r="B332" s="62"/>
      <c r="C332" s="62"/>
      <c r="E332" s="62"/>
      <c r="F332" s="62"/>
    </row>
    <row r="333" spans="2:6" x14ac:dyDescent="0.25">
      <c r="B333" s="62"/>
      <c r="C333" s="62"/>
      <c r="E333" s="62"/>
      <c r="F333" s="62"/>
    </row>
    <row r="334" spans="2:6" x14ac:dyDescent="0.25">
      <c r="B334" s="62"/>
      <c r="C334" s="62"/>
      <c r="E334" s="62"/>
      <c r="F334" s="62"/>
    </row>
    <row r="335" spans="2:6" x14ac:dyDescent="0.25">
      <c r="B335" s="62"/>
      <c r="C335" s="62"/>
      <c r="E335" s="62"/>
      <c r="F335" s="62"/>
    </row>
    <row r="336" spans="2:6" x14ac:dyDescent="0.25">
      <c r="B336" s="62"/>
      <c r="C336" s="62"/>
      <c r="E336" s="62"/>
      <c r="F336" s="62"/>
    </row>
    <row r="337" spans="2:6" x14ac:dyDescent="0.25">
      <c r="B337" s="62"/>
      <c r="C337" s="62"/>
      <c r="E337" s="62"/>
      <c r="F337" s="62"/>
    </row>
    <row r="338" spans="2:6" x14ac:dyDescent="0.25">
      <c r="B338" s="62"/>
      <c r="C338" s="62"/>
      <c r="E338" s="62"/>
      <c r="F338" s="62"/>
    </row>
    <row r="339" spans="2:6" x14ac:dyDescent="0.25">
      <c r="B339" s="62"/>
      <c r="C339" s="62"/>
      <c r="E339" s="62"/>
      <c r="F339" s="62"/>
    </row>
    <row r="340" spans="2:6" x14ac:dyDescent="0.25">
      <c r="B340" s="62"/>
      <c r="C340" s="62"/>
      <c r="E340" s="62"/>
      <c r="F340" s="62"/>
    </row>
    <row r="341" spans="2:6" x14ac:dyDescent="0.25">
      <c r="B341" s="62"/>
      <c r="C341" s="62"/>
      <c r="E341" s="62"/>
      <c r="F341" s="62"/>
    </row>
    <row r="342" spans="2:6" x14ac:dyDescent="0.25">
      <c r="B342" s="62"/>
      <c r="C342" s="62"/>
      <c r="E342" s="62"/>
      <c r="F342" s="62"/>
    </row>
    <row r="343" spans="2:6" x14ac:dyDescent="0.25">
      <c r="B343" s="62"/>
      <c r="C343" s="62"/>
      <c r="E343" s="62"/>
      <c r="F343" s="62"/>
    </row>
    <row r="344" spans="2:6" x14ac:dyDescent="0.25">
      <c r="B344" s="62"/>
      <c r="C344" s="62"/>
      <c r="E344" s="62"/>
      <c r="F344" s="62"/>
    </row>
    <row r="345" spans="2:6" x14ac:dyDescent="0.25">
      <c r="B345" s="62"/>
      <c r="C345" s="62"/>
      <c r="E345" s="62"/>
      <c r="F345" s="62"/>
    </row>
    <row r="346" spans="2:6" x14ac:dyDescent="0.25">
      <c r="B346" s="62"/>
      <c r="C346" s="62"/>
      <c r="E346" s="62"/>
      <c r="F346" s="62"/>
    </row>
    <row r="347" spans="2:6" x14ac:dyDescent="0.25">
      <c r="B347" s="62"/>
      <c r="C347" s="62"/>
      <c r="E347" s="62"/>
      <c r="F347" s="62"/>
    </row>
    <row r="348" spans="2:6" x14ac:dyDescent="0.25">
      <c r="B348" s="62"/>
      <c r="C348" s="62"/>
      <c r="E348" s="62"/>
      <c r="F348" s="62"/>
    </row>
    <row r="349" spans="2:6" x14ac:dyDescent="0.25">
      <c r="B349" s="62"/>
      <c r="C349" s="62"/>
      <c r="E349" s="62"/>
      <c r="F349" s="62"/>
    </row>
    <row r="350" spans="2:6" x14ac:dyDescent="0.25">
      <c r="B350" s="62"/>
      <c r="C350" s="62"/>
      <c r="E350" s="62"/>
      <c r="F350" s="62"/>
    </row>
    <row r="351" spans="2:6" x14ac:dyDescent="0.25">
      <c r="B351" s="62"/>
      <c r="C351" s="62"/>
      <c r="E351" s="62"/>
      <c r="F351" s="62"/>
    </row>
    <row r="352" spans="2:6" x14ac:dyDescent="0.25">
      <c r="B352" s="62"/>
      <c r="C352" s="62"/>
      <c r="E352" s="62"/>
      <c r="F352" s="62"/>
    </row>
    <row r="353" spans="2:6" x14ac:dyDescent="0.25">
      <c r="B353" s="62"/>
      <c r="C353" s="62"/>
      <c r="E353" s="62"/>
      <c r="F353" s="62"/>
    </row>
    <row r="354" spans="2:6" x14ac:dyDescent="0.25">
      <c r="B354" s="62"/>
      <c r="C354" s="62"/>
      <c r="E354" s="62"/>
      <c r="F354" s="62"/>
    </row>
    <row r="355" spans="2:6" x14ac:dyDescent="0.25">
      <c r="B355" s="62"/>
      <c r="C355" s="62"/>
      <c r="E355" s="62"/>
      <c r="F355" s="62"/>
    </row>
    <row r="356" spans="2:6" x14ac:dyDescent="0.25">
      <c r="B356" s="62"/>
      <c r="C356" s="62"/>
      <c r="E356" s="62"/>
      <c r="F356" s="62"/>
    </row>
    <row r="357" spans="2:6" x14ac:dyDescent="0.25">
      <c r="B357" s="62"/>
      <c r="C357" s="62"/>
      <c r="E357" s="62"/>
      <c r="F357" s="62"/>
    </row>
    <row r="358" spans="2:6" x14ac:dyDescent="0.25">
      <c r="B358" s="62"/>
      <c r="C358" s="62"/>
      <c r="E358" s="62"/>
      <c r="F358" s="62"/>
    </row>
    <row r="359" spans="2:6" x14ac:dyDescent="0.25">
      <c r="B359" s="62"/>
      <c r="C359" s="62"/>
      <c r="E359" s="62"/>
      <c r="F359" s="62"/>
    </row>
    <row r="360" spans="2:6" x14ac:dyDescent="0.25">
      <c r="B360" s="62"/>
      <c r="C360" s="62"/>
      <c r="E360" s="62"/>
      <c r="F360" s="62"/>
    </row>
    <row r="361" spans="2:6" x14ac:dyDescent="0.25">
      <c r="B361" s="62"/>
      <c r="C361" s="62"/>
      <c r="E361" s="62"/>
      <c r="F361" s="62"/>
    </row>
    <row r="362" spans="2:6" x14ac:dyDescent="0.25">
      <c r="B362" s="62"/>
      <c r="C362" s="62"/>
      <c r="E362" s="62"/>
      <c r="F362" s="62"/>
    </row>
    <row r="363" spans="2:6" x14ac:dyDescent="0.25">
      <c r="B363" s="62"/>
      <c r="C363" s="62"/>
      <c r="E363" s="62"/>
      <c r="F363" s="62"/>
    </row>
    <row r="364" spans="2:6" x14ac:dyDescent="0.25">
      <c r="B364" s="62"/>
      <c r="C364" s="62"/>
      <c r="E364" s="62"/>
      <c r="F364" s="62"/>
    </row>
    <row r="365" spans="2:6" x14ac:dyDescent="0.25">
      <c r="B365" s="62"/>
      <c r="C365" s="62"/>
      <c r="E365" s="62"/>
      <c r="F365" s="62"/>
    </row>
    <row r="366" spans="2:6" x14ac:dyDescent="0.25">
      <c r="B366" s="62"/>
      <c r="C366" s="62"/>
      <c r="E366" s="62"/>
      <c r="F366" s="62"/>
    </row>
    <row r="367" spans="2:6" x14ac:dyDescent="0.25">
      <c r="B367" s="62"/>
      <c r="C367" s="62"/>
      <c r="E367" s="62"/>
      <c r="F367" s="62"/>
    </row>
    <row r="368" spans="2:6" x14ac:dyDescent="0.25">
      <c r="B368" s="62"/>
      <c r="C368" s="62"/>
      <c r="E368" s="62"/>
      <c r="F368" s="62"/>
    </row>
    <row r="369" spans="2:6" x14ac:dyDescent="0.25">
      <c r="B369" s="62"/>
      <c r="C369" s="62"/>
      <c r="E369" s="62"/>
      <c r="F369" s="62"/>
    </row>
    <row r="370" spans="2:6" x14ac:dyDescent="0.25">
      <c r="B370" s="62"/>
      <c r="C370" s="62"/>
      <c r="E370" s="62"/>
      <c r="F370" s="62"/>
    </row>
    <row r="371" spans="2:6" x14ac:dyDescent="0.25">
      <c r="B371" s="62"/>
      <c r="C371" s="62"/>
      <c r="E371" s="62"/>
      <c r="F371" s="62"/>
    </row>
    <row r="372" spans="2:6" x14ac:dyDescent="0.25">
      <c r="B372" s="62"/>
      <c r="C372" s="62"/>
      <c r="E372" s="62"/>
      <c r="F372" s="62"/>
    </row>
    <row r="373" spans="2:6" x14ac:dyDescent="0.25">
      <c r="B373" s="62"/>
      <c r="C373" s="62"/>
      <c r="E373" s="62"/>
      <c r="F373" s="62"/>
    </row>
    <row r="374" spans="2:6" x14ac:dyDescent="0.25">
      <c r="B374" s="62"/>
      <c r="C374" s="62"/>
      <c r="E374" s="62"/>
      <c r="F374" s="62"/>
    </row>
    <row r="375" spans="2:6" x14ac:dyDescent="0.25">
      <c r="B375" s="62"/>
      <c r="C375" s="62"/>
      <c r="E375" s="62"/>
      <c r="F375" s="62"/>
    </row>
    <row r="376" spans="2:6" x14ac:dyDescent="0.25">
      <c r="B376" s="62"/>
      <c r="C376" s="62"/>
      <c r="E376" s="62"/>
      <c r="F376" s="62"/>
    </row>
    <row r="377" spans="2:6" x14ac:dyDescent="0.25">
      <c r="B377" s="62"/>
      <c r="C377" s="62"/>
      <c r="E377" s="62"/>
      <c r="F377" s="62"/>
    </row>
    <row r="378" spans="2:6" x14ac:dyDescent="0.25">
      <c r="B378" s="62"/>
      <c r="C378" s="62"/>
      <c r="E378" s="62"/>
      <c r="F378" s="62"/>
    </row>
    <row r="379" spans="2:6" x14ac:dyDescent="0.25">
      <c r="B379" s="62"/>
      <c r="C379" s="62"/>
      <c r="E379" s="62"/>
      <c r="F379" s="62"/>
    </row>
    <row r="380" spans="2:6" x14ac:dyDescent="0.25">
      <c r="B380" s="62"/>
      <c r="C380" s="62"/>
      <c r="E380" s="62"/>
      <c r="F380" s="62"/>
    </row>
    <row r="381" spans="2:6" x14ac:dyDescent="0.25">
      <c r="B381" s="62"/>
      <c r="C381" s="62"/>
      <c r="E381" s="62"/>
      <c r="F381" s="62"/>
    </row>
    <row r="382" spans="2:6" x14ac:dyDescent="0.25">
      <c r="B382" s="62"/>
      <c r="C382" s="62"/>
      <c r="E382" s="62"/>
      <c r="F382" s="62"/>
    </row>
    <row r="383" spans="2:6" x14ac:dyDescent="0.25">
      <c r="B383" s="62"/>
      <c r="C383" s="62"/>
      <c r="E383" s="62"/>
      <c r="F383" s="62"/>
    </row>
    <row r="384" spans="2:6" x14ac:dyDescent="0.25">
      <c r="B384" s="62"/>
      <c r="C384" s="62"/>
      <c r="E384" s="62"/>
      <c r="F384" s="62"/>
    </row>
    <row r="385" spans="2:6" x14ac:dyDescent="0.25">
      <c r="B385" s="62"/>
      <c r="C385" s="62"/>
      <c r="E385" s="62"/>
      <c r="F385" s="62"/>
    </row>
    <row r="386" spans="2:6" x14ac:dyDescent="0.25">
      <c r="B386" s="62"/>
      <c r="C386" s="62"/>
      <c r="E386" s="62"/>
      <c r="F386" s="62"/>
    </row>
    <row r="387" spans="2:6" x14ac:dyDescent="0.25">
      <c r="B387" s="62"/>
      <c r="C387" s="62"/>
      <c r="E387" s="62"/>
      <c r="F387" s="62"/>
    </row>
    <row r="388" spans="2:6" x14ac:dyDescent="0.25">
      <c r="B388" s="62"/>
      <c r="C388" s="62"/>
      <c r="E388" s="62"/>
      <c r="F388" s="62"/>
    </row>
    <row r="389" spans="2:6" x14ac:dyDescent="0.25">
      <c r="B389" s="62"/>
      <c r="C389" s="62"/>
      <c r="E389" s="62"/>
      <c r="F389" s="62"/>
    </row>
    <row r="390" spans="2:6" x14ac:dyDescent="0.25">
      <c r="B390" s="62"/>
      <c r="C390" s="62"/>
      <c r="E390" s="62"/>
      <c r="F390" s="62"/>
    </row>
    <row r="391" spans="2:6" x14ac:dyDescent="0.25">
      <c r="B391" s="62"/>
      <c r="C391" s="62"/>
      <c r="E391" s="62"/>
      <c r="F391" s="62"/>
    </row>
    <row r="392" spans="2:6" x14ac:dyDescent="0.25">
      <c r="B392" s="62"/>
      <c r="C392" s="62"/>
      <c r="E392" s="62"/>
      <c r="F392" s="62"/>
    </row>
    <row r="393" spans="2:6" x14ac:dyDescent="0.25">
      <c r="B393" s="62"/>
      <c r="C393" s="62"/>
      <c r="E393" s="62"/>
      <c r="F393" s="62"/>
    </row>
    <row r="394" spans="2:6" x14ac:dyDescent="0.25">
      <c r="B394" s="62"/>
      <c r="C394" s="62"/>
      <c r="E394" s="62"/>
      <c r="F394" s="62"/>
    </row>
    <row r="395" spans="2:6" x14ac:dyDescent="0.25">
      <c r="B395" s="62"/>
      <c r="C395" s="62"/>
      <c r="E395" s="62"/>
      <c r="F395" s="62"/>
    </row>
    <row r="396" spans="2:6" x14ac:dyDescent="0.25">
      <c r="B396" s="62"/>
      <c r="C396" s="62"/>
      <c r="E396" s="62"/>
      <c r="F396" s="62"/>
    </row>
    <row r="397" spans="2:6" x14ac:dyDescent="0.25">
      <c r="B397" s="62"/>
      <c r="C397" s="62"/>
      <c r="E397" s="62"/>
      <c r="F397" s="62"/>
    </row>
    <row r="398" spans="2:6" x14ac:dyDescent="0.25">
      <c r="B398" s="62"/>
      <c r="C398" s="62"/>
      <c r="E398" s="62"/>
      <c r="F398" s="62"/>
    </row>
    <row r="399" spans="2:6" x14ac:dyDescent="0.25">
      <c r="B399" s="62"/>
      <c r="C399" s="62"/>
      <c r="E399" s="62"/>
      <c r="F399" s="62"/>
    </row>
    <row r="400" spans="2:6" x14ac:dyDescent="0.25">
      <c r="B400" s="62"/>
      <c r="C400" s="62"/>
      <c r="E400" s="62"/>
      <c r="F400" s="62"/>
    </row>
    <row r="401" spans="2:6" x14ac:dyDescent="0.25">
      <c r="B401" s="62"/>
      <c r="C401" s="62"/>
      <c r="E401" s="62"/>
      <c r="F401" s="62"/>
    </row>
    <row r="402" spans="2:6" x14ac:dyDescent="0.25">
      <c r="B402" s="62"/>
      <c r="C402" s="62"/>
      <c r="E402" s="62"/>
      <c r="F402" s="62"/>
    </row>
    <row r="403" spans="2:6" x14ac:dyDescent="0.25">
      <c r="B403" s="62"/>
      <c r="C403" s="62"/>
      <c r="E403" s="62"/>
      <c r="F403" s="62"/>
    </row>
    <row r="404" spans="2:6" x14ac:dyDescent="0.25">
      <c r="B404" s="62"/>
      <c r="C404" s="62"/>
      <c r="E404" s="62"/>
      <c r="F404" s="62"/>
    </row>
    <row r="405" spans="2:6" x14ac:dyDescent="0.25">
      <c r="B405" s="62"/>
      <c r="C405" s="62"/>
      <c r="E405" s="62"/>
      <c r="F405" s="62"/>
    </row>
    <row r="406" spans="2:6" x14ac:dyDescent="0.25">
      <c r="B406" s="62"/>
      <c r="C406" s="62"/>
      <c r="E406" s="62"/>
      <c r="F406" s="62"/>
    </row>
    <row r="407" spans="2:6" x14ac:dyDescent="0.25">
      <c r="B407" s="62"/>
      <c r="C407" s="62"/>
      <c r="E407" s="62"/>
      <c r="F407" s="62"/>
    </row>
    <row r="408" spans="2:6" x14ac:dyDescent="0.25">
      <c r="B408" s="62"/>
      <c r="C408" s="62"/>
      <c r="E408" s="62"/>
      <c r="F408" s="62"/>
    </row>
    <row r="409" spans="2:6" x14ac:dyDescent="0.25">
      <c r="B409" s="62"/>
      <c r="C409" s="62"/>
      <c r="E409" s="62"/>
      <c r="F409" s="62"/>
    </row>
    <row r="410" spans="2:6" x14ac:dyDescent="0.25">
      <c r="B410" s="62"/>
      <c r="C410" s="62"/>
      <c r="E410" s="62"/>
      <c r="F410" s="62"/>
    </row>
    <row r="411" spans="2:6" x14ac:dyDescent="0.25">
      <c r="B411" s="62"/>
      <c r="C411" s="62"/>
      <c r="E411" s="62"/>
      <c r="F411" s="62"/>
    </row>
    <row r="412" spans="2:6" x14ac:dyDescent="0.25">
      <c r="B412" s="62"/>
      <c r="C412" s="62"/>
      <c r="E412" s="62"/>
      <c r="F412" s="62"/>
    </row>
    <row r="413" spans="2:6" x14ac:dyDescent="0.25">
      <c r="B413" s="62"/>
      <c r="C413" s="62"/>
      <c r="E413" s="62"/>
      <c r="F413" s="62"/>
    </row>
    <row r="414" spans="2:6" x14ac:dyDescent="0.25">
      <c r="B414" s="62"/>
      <c r="C414" s="62"/>
      <c r="E414" s="62"/>
      <c r="F414" s="62"/>
    </row>
    <row r="415" spans="2:6" x14ac:dyDescent="0.25">
      <c r="B415" s="62"/>
      <c r="C415" s="62"/>
      <c r="E415" s="62"/>
      <c r="F415" s="62"/>
    </row>
    <row r="416" spans="2:6" x14ac:dyDescent="0.25">
      <c r="B416" s="62"/>
      <c r="C416" s="62"/>
      <c r="E416" s="62"/>
      <c r="F416" s="62"/>
    </row>
    <row r="417" spans="2:6" x14ac:dyDescent="0.25">
      <c r="B417" s="62"/>
      <c r="C417" s="62"/>
      <c r="E417" s="62"/>
      <c r="F417" s="62"/>
    </row>
    <row r="418" spans="2:6" x14ac:dyDescent="0.25">
      <c r="B418" s="62"/>
      <c r="C418" s="62"/>
      <c r="E418" s="62"/>
      <c r="F418" s="62"/>
    </row>
    <row r="419" spans="2:6" x14ac:dyDescent="0.25">
      <c r="B419" s="62"/>
      <c r="C419" s="62"/>
      <c r="E419" s="62"/>
      <c r="F419" s="62"/>
    </row>
    <row r="420" spans="2:6" x14ac:dyDescent="0.25">
      <c r="B420" s="62"/>
      <c r="C420" s="62"/>
      <c r="E420" s="62"/>
      <c r="F420" s="62"/>
    </row>
    <row r="421" spans="2:6" x14ac:dyDescent="0.25">
      <c r="B421" s="62"/>
      <c r="C421" s="62"/>
      <c r="E421" s="62"/>
      <c r="F421" s="62"/>
    </row>
    <row r="422" spans="2:6" x14ac:dyDescent="0.25">
      <c r="B422" s="62"/>
      <c r="C422" s="62"/>
      <c r="E422" s="62"/>
      <c r="F422" s="62"/>
    </row>
    <row r="423" spans="2:6" x14ac:dyDescent="0.25">
      <c r="B423" s="62"/>
      <c r="C423" s="62"/>
      <c r="E423" s="62"/>
      <c r="F423" s="62"/>
    </row>
    <row r="424" spans="2:6" x14ac:dyDescent="0.25">
      <c r="B424" s="62"/>
      <c r="C424" s="62"/>
      <c r="E424" s="62"/>
      <c r="F424" s="62"/>
    </row>
    <row r="425" spans="2:6" x14ac:dyDescent="0.25">
      <c r="B425" s="62"/>
      <c r="C425" s="62"/>
      <c r="E425" s="62"/>
      <c r="F425" s="62"/>
    </row>
    <row r="426" spans="2:6" x14ac:dyDescent="0.25">
      <c r="B426" s="62"/>
      <c r="C426" s="62"/>
      <c r="E426" s="62"/>
      <c r="F426" s="62"/>
    </row>
    <row r="427" spans="2:6" x14ac:dyDescent="0.25">
      <c r="B427" s="62"/>
      <c r="C427" s="62"/>
      <c r="E427" s="62"/>
      <c r="F427" s="62"/>
    </row>
    <row r="428" spans="2:6" x14ac:dyDescent="0.25">
      <c r="B428" s="62"/>
      <c r="C428" s="62"/>
      <c r="E428" s="62"/>
      <c r="F428" s="62"/>
    </row>
    <row r="429" spans="2:6" x14ac:dyDescent="0.25">
      <c r="B429" s="62"/>
      <c r="C429" s="62"/>
      <c r="E429" s="62"/>
      <c r="F429" s="62"/>
    </row>
    <row r="430" spans="2:6" x14ac:dyDescent="0.25">
      <c r="B430" s="62"/>
      <c r="C430" s="62"/>
      <c r="E430" s="62"/>
      <c r="F430" s="62"/>
    </row>
    <row r="431" spans="2:6" x14ac:dyDescent="0.25">
      <c r="B431" s="62"/>
      <c r="C431" s="62"/>
      <c r="E431" s="62"/>
      <c r="F431" s="62"/>
    </row>
    <row r="432" spans="2:6" x14ac:dyDescent="0.25">
      <c r="B432" s="62"/>
      <c r="C432" s="62"/>
      <c r="E432" s="62"/>
      <c r="F432" s="62"/>
    </row>
    <row r="433" spans="2:6" x14ac:dyDescent="0.25">
      <c r="B433" s="62"/>
      <c r="C433" s="62"/>
      <c r="E433" s="62"/>
      <c r="F433" s="62"/>
    </row>
    <row r="434" spans="2:6" x14ac:dyDescent="0.25">
      <c r="B434" s="62"/>
      <c r="C434" s="62"/>
      <c r="E434" s="62"/>
      <c r="F434" s="62"/>
    </row>
    <row r="435" spans="2:6" x14ac:dyDescent="0.25">
      <c r="B435" s="62"/>
      <c r="C435" s="62"/>
      <c r="E435" s="62"/>
      <c r="F435" s="62"/>
    </row>
    <row r="436" spans="2:6" x14ac:dyDescent="0.25">
      <c r="B436" s="62"/>
      <c r="C436" s="62"/>
      <c r="E436" s="62"/>
      <c r="F436" s="62"/>
    </row>
    <row r="437" spans="2:6" x14ac:dyDescent="0.25">
      <c r="B437" s="62"/>
      <c r="C437" s="62"/>
      <c r="E437" s="62"/>
      <c r="F437" s="62"/>
    </row>
    <row r="438" spans="2:6" x14ac:dyDescent="0.25">
      <c r="B438" s="62"/>
      <c r="C438" s="62"/>
      <c r="E438" s="62"/>
      <c r="F438" s="62"/>
    </row>
    <row r="439" spans="2:6" x14ac:dyDescent="0.25">
      <c r="B439" s="62"/>
      <c r="C439" s="62"/>
      <c r="E439" s="62"/>
      <c r="F439" s="62"/>
    </row>
    <row r="440" spans="2:6" x14ac:dyDescent="0.25">
      <c r="B440" s="62"/>
      <c r="C440" s="62"/>
      <c r="E440" s="62"/>
      <c r="F440" s="62"/>
    </row>
    <row r="441" spans="2:6" x14ac:dyDescent="0.25">
      <c r="B441" s="62"/>
      <c r="C441" s="62"/>
      <c r="E441" s="62"/>
      <c r="F441" s="62"/>
    </row>
    <row r="442" spans="2:6" x14ac:dyDescent="0.25">
      <c r="B442" s="62"/>
      <c r="C442" s="62"/>
      <c r="E442" s="62"/>
      <c r="F442" s="62"/>
    </row>
    <row r="443" spans="2:6" x14ac:dyDescent="0.25">
      <c r="B443" s="62"/>
      <c r="C443" s="62"/>
      <c r="E443" s="62"/>
      <c r="F443" s="62"/>
    </row>
    <row r="444" spans="2:6" x14ac:dyDescent="0.25">
      <c r="B444" s="62"/>
      <c r="C444" s="62"/>
      <c r="E444" s="62"/>
      <c r="F444" s="62"/>
    </row>
    <row r="445" spans="2:6" x14ac:dyDescent="0.25">
      <c r="B445" s="62"/>
      <c r="C445" s="62"/>
      <c r="E445" s="62"/>
      <c r="F445" s="62"/>
    </row>
    <row r="446" spans="2:6" x14ac:dyDescent="0.25">
      <c r="B446" s="62"/>
      <c r="C446" s="62"/>
      <c r="E446" s="62"/>
      <c r="F446" s="62"/>
    </row>
    <row r="447" spans="2:6" x14ac:dyDescent="0.25">
      <c r="B447" s="62"/>
      <c r="C447" s="62"/>
      <c r="E447" s="62"/>
      <c r="F447" s="62"/>
    </row>
    <row r="448" spans="2:6" x14ac:dyDescent="0.25">
      <c r="B448" s="62"/>
      <c r="C448" s="62"/>
      <c r="E448" s="62"/>
      <c r="F448" s="62"/>
    </row>
    <row r="449" spans="2:6" x14ac:dyDescent="0.25">
      <c r="B449" s="62"/>
      <c r="C449" s="62"/>
      <c r="E449" s="62"/>
      <c r="F449" s="62"/>
    </row>
    <row r="450" spans="2:6" x14ac:dyDescent="0.25">
      <c r="B450" s="62"/>
      <c r="C450" s="62"/>
      <c r="E450" s="62"/>
      <c r="F450" s="62"/>
    </row>
    <row r="451" spans="2:6" x14ac:dyDescent="0.25">
      <c r="B451" s="62"/>
      <c r="C451" s="62"/>
      <c r="E451" s="62"/>
      <c r="F451" s="62"/>
    </row>
    <row r="452" spans="2:6" x14ac:dyDescent="0.25">
      <c r="B452" s="62"/>
      <c r="C452" s="62"/>
      <c r="E452" s="62"/>
      <c r="F452" s="62"/>
    </row>
    <row r="453" spans="2:6" x14ac:dyDescent="0.25">
      <c r="B453" s="62"/>
      <c r="C453" s="62"/>
      <c r="E453" s="62"/>
      <c r="F453" s="62"/>
    </row>
    <row r="454" spans="2:6" x14ac:dyDescent="0.25">
      <c r="B454" s="62"/>
      <c r="C454" s="62"/>
      <c r="E454" s="62"/>
      <c r="F454" s="62"/>
    </row>
    <row r="455" spans="2:6" x14ac:dyDescent="0.25">
      <c r="B455" s="62"/>
      <c r="C455" s="62"/>
      <c r="E455" s="62"/>
      <c r="F455" s="62"/>
    </row>
    <row r="456" spans="2:6" x14ac:dyDescent="0.25">
      <c r="B456" s="62"/>
      <c r="C456" s="62"/>
      <c r="E456" s="62"/>
      <c r="F456" s="62"/>
    </row>
    <row r="457" spans="2:6" x14ac:dyDescent="0.25">
      <c r="B457" s="62"/>
      <c r="C457" s="62"/>
      <c r="E457" s="62"/>
      <c r="F457" s="62"/>
    </row>
    <row r="458" spans="2:6" x14ac:dyDescent="0.25">
      <c r="B458" s="62"/>
      <c r="C458" s="62"/>
      <c r="E458" s="62"/>
      <c r="F458" s="62"/>
    </row>
    <row r="459" spans="2:6" x14ac:dyDescent="0.25">
      <c r="B459" s="62"/>
      <c r="C459" s="62"/>
      <c r="E459" s="62"/>
      <c r="F459" s="62"/>
    </row>
    <row r="460" spans="2:6" x14ac:dyDescent="0.25">
      <c r="B460" s="62"/>
      <c r="C460" s="62"/>
      <c r="E460" s="62"/>
      <c r="F460" s="62"/>
    </row>
    <row r="461" spans="2:6" x14ac:dyDescent="0.25">
      <c r="B461" s="62"/>
      <c r="C461" s="62"/>
      <c r="E461" s="62"/>
      <c r="F461" s="62"/>
    </row>
    <row r="462" spans="2:6" x14ac:dyDescent="0.25">
      <c r="B462" s="62"/>
      <c r="C462" s="62"/>
      <c r="E462" s="62"/>
      <c r="F462" s="62"/>
    </row>
    <row r="463" spans="2:6" x14ac:dyDescent="0.25">
      <c r="B463" s="62"/>
      <c r="C463" s="62"/>
      <c r="E463" s="62"/>
      <c r="F463" s="62"/>
    </row>
    <row r="464" spans="2:6" x14ac:dyDescent="0.25">
      <c r="B464" s="62"/>
      <c r="C464" s="62"/>
      <c r="E464" s="62"/>
      <c r="F464" s="62"/>
    </row>
    <row r="465" spans="2:6" x14ac:dyDescent="0.25">
      <c r="B465" s="62"/>
      <c r="C465" s="62"/>
      <c r="E465" s="62"/>
      <c r="F465" s="62"/>
    </row>
    <row r="466" spans="2:6" x14ac:dyDescent="0.25">
      <c r="B466" s="62"/>
      <c r="C466" s="62"/>
      <c r="E466" s="62"/>
      <c r="F466" s="62"/>
    </row>
    <row r="467" spans="2:6" x14ac:dyDescent="0.25">
      <c r="B467" s="62"/>
      <c r="C467" s="62"/>
      <c r="E467" s="62"/>
      <c r="F467" s="62"/>
    </row>
    <row r="468" spans="2:6" x14ac:dyDescent="0.25">
      <c r="B468" s="62"/>
      <c r="C468" s="62"/>
      <c r="E468" s="62"/>
      <c r="F468" s="62"/>
    </row>
    <row r="469" spans="2:6" x14ac:dyDescent="0.25">
      <c r="B469" s="62"/>
      <c r="C469" s="62"/>
      <c r="E469" s="62"/>
      <c r="F469" s="62"/>
    </row>
    <row r="470" spans="2:6" x14ac:dyDescent="0.25">
      <c r="B470" s="62"/>
      <c r="C470" s="62"/>
      <c r="E470" s="62"/>
      <c r="F470" s="62"/>
    </row>
    <row r="471" spans="2:6" x14ac:dyDescent="0.25">
      <c r="B471" s="62"/>
      <c r="C471" s="62"/>
      <c r="E471" s="62"/>
      <c r="F471" s="62"/>
    </row>
    <row r="472" spans="2:6" x14ac:dyDescent="0.25">
      <c r="B472" s="62"/>
      <c r="C472" s="62"/>
      <c r="E472" s="62"/>
      <c r="F472" s="62"/>
    </row>
    <row r="473" spans="2:6" x14ac:dyDescent="0.25">
      <c r="B473" s="62"/>
      <c r="C473" s="62"/>
      <c r="E473" s="62"/>
      <c r="F473" s="62"/>
    </row>
    <row r="474" spans="2:6" x14ac:dyDescent="0.25">
      <c r="B474" s="62"/>
      <c r="C474" s="62"/>
      <c r="E474" s="62"/>
      <c r="F474" s="62"/>
    </row>
    <row r="475" spans="2:6" x14ac:dyDescent="0.25">
      <c r="B475" s="62"/>
      <c r="C475" s="62"/>
      <c r="E475" s="62"/>
      <c r="F475" s="62"/>
    </row>
    <row r="476" spans="2:6" x14ac:dyDescent="0.25">
      <c r="B476" s="62"/>
      <c r="C476" s="62"/>
      <c r="E476" s="62"/>
      <c r="F476" s="62"/>
    </row>
    <row r="477" spans="2:6" x14ac:dyDescent="0.25">
      <c r="B477" s="62"/>
      <c r="C477" s="62"/>
      <c r="E477" s="62"/>
      <c r="F477" s="62"/>
    </row>
    <row r="478" spans="2:6" x14ac:dyDescent="0.25">
      <c r="B478" s="62"/>
      <c r="C478" s="62"/>
      <c r="E478" s="62"/>
      <c r="F478" s="62"/>
    </row>
    <row r="479" spans="2:6" x14ac:dyDescent="0.25">
      <c r="B479" s="62"/>
      <c r="C479" s="62"/>
      <c r="E479" s="62"/>
      <c r="F479" s="62"/>
    </row>
    <row r="480" spans="2:6" x14ac:dyDescent="0.25">
      <c r="B480" s="62"/>
      <c r="C480" s="62"/>
      <c r="E480" s="62"/>
      <c r="F480" s="62"/>
    </row>
    <row r="481" spans="2:6" x14ac:dyDescent="0.25">
      <c r="B481" s="62"/>
      <c r="C481" s="62"/>
      <c r="E481" s="62"/>
      <c r="F481" s="62"/>
    </row>
    <row r="482" spans="2:6" x14ac:dyDescent="0.25">
      <c r="B482" s="62"/>
      <c r="C482" s="62"/>
      <c r="E482" s="62"/>
      <c r="F482" s="62"/>
    </row>
    <row r="483" spans="2:6" x14ac:dyDescent="0.25">
      <c r="B483" s="62"/>
      <c r="C483" s="62"/>
      <c r="E483" s="62"/>
      <c r="F483" s="62"/>
    </row>
    <row r="484" spans="2:6" x14ac:dyDescent="0.25">
      <c r="B484" s="62"/>
      <c r="C484" s="62"/>
      <c r="E484" s="62"/>
      <c r="F484" s="62"/>
    </row>
    <row r="485" spans="2:6" x14ac:dyDescent="0.25">
      <c r="B485" s="62"/>
      <c r="C485" s="62"/>
      <c r="E485" s="62"/>
      <c r="F485" s="62"/>
    </row>
    <row r="486" spans="2:6" x14ac:dyDescent="0.25">
      <c r="B486" s="62"/>
      <c r="C486" s="62"/>
      <c r="E486" s="62"/>
      <c r="F486" s="62"/>
    </row>
    <row r="487" spans="2:6" x14ac:dyDescent="0.25">
      <c r="B487" s="62"/>
      <c r="C487" s="62"/>
      <c r="E487" s="62"/>
      <c r="F487" s="62"/>
    </row>
    <row r="488" spans="2:6" x14ac:dyDescent="0.25">
      <c r="B488" s="62"/>
      <c r="C488" s="62"/>
      <c r="E488" s="62"/>
      <c r="F488" s="62"/>
    </row>
    <row r="489" spans="2:6" x14ac:dyDescent="0.25">
      <c r="B489" s="62"/>
      <c r="C489" s="62"/>
      <c r="E489" s="62"/>
      <c r="F489" s="62"/>
    </row>
    <row r="490" spans="2:6" x14ac:dyDescent="0.25">
      <c r="B490" s="62"/>
      <c r="C490" s="62"/>
      <c r="E490" s="62"/>
      <c r="F490" s="62"/>
    </row>
    <row r="491" spans="2:6" x14ac:dyDescent="0.25">
      <c r="B491" s="62"/>
      <c r="C491" s="62"/>
      <c r="E491" s="62"/>
      <c r="F491" s="62"/>
    </row>
    <row r="492" spans="2:6" x14ac:dyDescent="0.25">
      <c r="B492" s="62"/>
      <c r="C492" s="62"/>
      <c r="E492" s="62"/>
      <c r="F492" s="62"/>
    </row>
    <row r="493" spans="2:6" x14ac:dyDescent="0.25">
      <c r="B493" s="62"/>
      <c r="C493" s="62"/>
      <c r="E493" s="62"/>
      <c r="F493" s="62"/>
    </row>
    <row r="494" spans="2:6" x14ac:dyDescent="0.25">
      <c r="B494" s="62"/>
      <c r="C494" s="62"/>
      <c r="E494" s="62"/>
      <c r="F494" s="62"/>
    </row>
    <row r="495" spans="2:6" x14ac:dyDescent="0.25">
      <c r="B495" s="62"/>
      <c r="C495" s="62"/>
      <c r="E495" s="62"/>
      <c r="F495" s="62"/>
    </row>
    <row r="496" spans="2:6" x14ac:dyDescent="0.25">
      <c r="B496" s="62"/>
      <c r="C496" s="62"/>
      <c r="E496" s="62"/>
      <c r="F496" s="62"/>
    </row>
    <row r="497" spans="2:6" x14ac:dyDescent="0.25">
      <c r="B497" s="62"/>
      <c r="C497" s="62"/>
      <c r="E497" s="62"/>
      <c r="F497" s="62"/>
    </row>
    <row r="498" spans="2:6" x14ac:dyDescent="0.25">
      <c r="B498" s="62"/>
      <c r="C498" s="62"/>
      <c r="E498" s="62"/>
      <c r="F498" s="62"/>
    </row>
    <row r="499" spans="2:6" x14ac:dyDescent="0.25">
      <c r="B499" s="62"/>
      <c r="C499" s="62"/>
      <c r="E499" s="62"/>
      <c r="F499" s="62"/>
    </row>
    <row r="500" spans="2:6" x14ac:dyDescent="0.25">
      <c r="B500" s="62"/>
      <c r="C500" s="62"/>
      <c r="E500" s="62"/>
      <c r="F500" s="62"/>
    </row>
    <row r="501" spans="2:6" x14ac:dyDescent="0.25">
      <c r="B501" s="62"/>
      <c r="C501" s="62"/>
      <c r="E501" s="62"/>
      <c r="F501" s="62"/>
    </row>
    <row r="502" spans="2:6" x14ac:dyDescent="0.25">
      <c r="B502" s="62"/>
      <c r="C502" s="62"/>
      <c r="E502" s="62"/>
      <c r="F502" s="62"/>
    </row>
    <row r="503" spans="2:6" x14ac:dyDescent="0.25">
      <c r="B503" s="62"/>
      <c r="C503" s="62"/>
      <c r="E503" s="62"/>
      <c r="F503" s="62"/>
    </row>
    <row r="504" spans="2:6" x14ac:dyDescent="0.25">
      <c r="B504" s="62"/>
      <c r="C504" s="62"/>
      <c r="E504" s="62"/>
      <c r="F504" s="62"/>
    </row>
    <row r="505" spans="2:6" x14ac:dyDescent="0.25">
      <c r="B505" s="62"/>
      <c r="C505" s="62"/>
      <c r="E505" s="62"/>
      <c r="F505" s="62"/>
    </row>
    <row r="506" spans="2:6" x14ac:dyDescent="0.25">
      <c r="B506" s="62"/>
      <c r="C506" s="62"/>
      <c r="E506" s="62"/>
      <c r="F506" s="62"/>
    </row>
    <row r="507" spans="2:6" x14ac:dyDescent="0.25">
      <c r="B507" s="62"/>
      <c r="C507" s="62"/>
      <c r="E507" s="62"/>
      <c r="F507" s="62"/>
    </row>
    <row r="508" spans="2:6" x14ac:dyDescent="0.25">
      <c r="B508" s="62"/>
      <c r="C508" s="62"/>
      <c r="E508" s="62"/>
      <c r="F508" s="62"/>
    </row>
  </sheetData>
  <mergeCells count="2">
    <mergeCell ref="B6:C6"/>
    <mergeCell ref="E6:F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8"/>
  <sheetViews>
    <sheetView topLeftCell="A85" zoomScaleNormal="100" workbookViewId="0">
      <selection activeCell="D97" sqref="D97"/>
    </sheetView>
  </sheetViews>
  <sheetFormatPr defaultColWidth="11.28515625" defaultRowHeight="15" x14ac:dyDescent="0.25"/>
  <cols>
    <col min="1" max="2" width="11.28515625" style="38"/>
    <col min="3" max="6" width="12.140625" style="38" customWidth="1"/>
    <col min="7" max="7" width="14.7109375" style="38" customWidth="1"/>
    <col min="8" max="8" width="12.5703125" style="38" bestFit="1" customWidth="1"/>
    <col min="9" max="9" width="11.5703125" style="38" bestFit="1" customWidth="1"/>
    <col min="10" max="11" width="11.28515625" style="38"/>
    <col min="12" max="12" width="11.5703125" style="38" bestFit="1" customWidth="1"/>
    <col min="13" max="13" width="11.85546875" style="38" bestFit="1" customWidth="1"/>
    <col min="14" max="18" width="11.85546875" style="38" customWidth="1"/>
    <col min="19" max="19" width="11.5703125" style="38" bestFit="1" customWidth="1"/>
    <col min="20" max="20" width="11.28515625" style="38" customWidth="1"/>
    <col min="21" max="21" width="13.7109375" style="38" bestFit="1" customWidth="1"/>
    <col min="22" max="16384" width="11.28515625" style="38"/>
  </cols>
  <sheetData>
    <row r="1" spans="1:68" ht="18.75" x14ac:dyDescent="0.3">
      <c r="A1" s="50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Z1" s="48" t="s">
        <v>68</v>
      </c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Z1" s="52" t="s">
        <v>70</v>
      </c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</row>
    <row r="3" spans="1:68" x14ac:dyDescent="0.25">
      <c r="C3" s="15" t="s">
        <v>8</v>
      </c>
      <c r="D3" s="54">
        <f>Input!F2</f>
        <v>500000</v>
      </c>
      <c r="AB3" s="15" t="s">
        <v>8</v>
      </c>
      <c r="AC3" s="11">
        <f>D3</f>
        <v>500000</v>
      </c>
      <c r="BK3" s="39"/>
      <c r="BL3" s="39"/>
    </row>
    <row r="4" spans="1:68" x14ac:dyDescent="0.25">
      <c r="C4" s="15" t="s">
        <v>71</v>
      </c>
      <c r="D4" s="55">
        <f>Input!F3</f>
        <v>10.011876391304352</v>
      </c>
      <c r="AB4" s="15" t="s">
        <v>71</v>
      </c>
      <c r="AC4" s="44">
        <f>D4</f>
        <v>10.011876391304352</v>
      </c>
    </row>
    <row r="5" spans="1:68" ht="13.5" customHeight="1" x14ac:dyDescent="0.25">
      <c r="C5" s="15" t="s">
        <v>77</v>
      </c>
      <c r="D5" s="54">
        <f>COUNT(Input!B9:B509)</f>
        <v>13</v>
      </c>
      <c r="AB5" s="15" t="s">
        <v>77</v>
      </c>
      <c r="AC5" s="54">
        <f>COUNT(Input!E9:E509)</f>
        <v>13</v>
      </c>
      <c r="AD5" s="11"/>
      <c r="AE5" s="11"/>
      <c r="AZ5" s="74" t="s">
        <v>20</v>
      </c>
      <c r="BA5" s="74"/>
      <c r="BB5" s="74"/>
      <c r="BC5" s="74"/>
      <c r="BD5" s="74"/>
      <c r="BE5" s="74" t="s">
        <v>24</v>
      </c>
      <c r="BF5" s="74"/>
      <c r="BG5" s="74"/>
      <c r="BH5" s="74"/>
      <c r="BI5" s="74"/>
    </row>
    <row r="6" spans="1:68" ht="15" customHeight="1" x14ac:dyDescent="0.25">
      <c r="H6" s="74" t="s">
        <v>19</v>
      </c>
      <c r="I6" s="74"/>
      <c r="J6" s="74"/>
      <c r="K6" s="74"/>
      <c r="L6" s="74" t="s">
        <v>21</v>
      </c>
      <c r="M6" s="74"/>
      <c r="N6" s="74"/>
      <c r="O6" s="74" t="s">
        <v>79</v>
      </c>
      <c r="P6" s="74"/>
      <c r="Q6" s="74"/>
      <c r="R6" s="74"/>
      <c r="AG6" s="74" t="s">
        <v>19</v>
      </c>
      <c r="AH6" s="74"/>
      <c r="AI6" s="74"/>
      <c r="AJ6" s="74"/>
      <c r="AK6" s="74" t="s">
        <v>21</v>
      </c>
      <c r="AL6" s="74"/>
      <c r="AM6" s="74"/>
      <c r="AN6" s="74" t="s">
        <v>79</v>
      </c>
      <c r="AO6" s="74"/>
      <c r="AP6" s="74"/>
      <c r="AQ6" s="74"/>
      <c r="BA6" s="74" t="s">
        <v>22</v>
      </c>
      <c r="BB6" s="74"/>
      <c r="BC6" s="74" t="s">
        <v>23</v>
      </c>
      <c r="BD6" s="74"/>
      <c r="BF6" s="74" t="s">
        <v>22</v>
      </c>
      <c r="BG6" s="74"/>
      <c r="BH6" s="74" t="s">
        <v>23</v>
      </c>
      <c r="BI6" s="74"/>
    </row>
    <row r="7" spans="1:68" ht="45" x14ac:dyDescent="0.25">
      <c r="B7" s="38" t="s">
        <v>11</v>
      </c>
      <c r="C7" s="38" t="s">
        <v>10</v>
      </c>
      <c r="D7" s="38" t="s">
        <v>10</v>
      </c>
      <c r="E7" s="38" t="s">
        <v>63</v>
      </c>
      <c r="F7" s="38" t="s">
        <v>64</v>
      </c>
      <c r="G7" s="38" t="s">
        <v>12</v>
      </c>
      <c r="H7" s="38" t="s">
        <v>9</v>
      </c>
      <c r="I7" s="38" t="s">
        <v>17</v>
      </c>
      <c r="J7" s="38" t="s">
        <v>4</v>
      </c>
      <c r="K7" s="38" t="s">
        <v>4</v>
      </c>
      <c r="L7" s="38" t="s">
        <v>17</v>
      </c>
      <c r="M7" s="38" t="s">
        <v>4</v>
      </c>
      <c r="N7" s="38" t="s">
        <v>4</v>
      </c>
      <c r="O7" s="38" t="s">
        <v>63</v>
      </c>
      <c r="P7" s="38" t="s">
        <v>64</v>
      </c>
      <c r="Q7" s="38" t="s">
        <v>81</v>
      </c>
      <c r="R7" s="38" t="s">
        <v>80</v>
      </c>
      <c r="AA7" s="38" t="s">
        <v>11</v>
      </c>
      <c r="AB7" s="38" t="s">
        <v>10</v>
      </c>
      <c r="AC7" s="38" t="s">
        <v>10</v>
      </c>
      <c r="AD7" s="38" t="s">
        <v>63</v>
      </c>
      <c r="AE7" s="38" t="s">
        <v>64</v>
      </c>
      <c r="AF7" s="38" t="s">
        <v>12</v>
      </c>
      <c r="AG7" s="38" t="s">
        <v>9</v>
      </c>
      <c r="AH7" s="38" t="s">
        <v>17</v>
      </c>
      <c r="AI7" s="38" t="s">
        <v>4</v>
      </c>
      <c r="AJ7" s="38" t="s">
        <v>4</v>
      </c>
      <c r="AK7" s="38" t="s">
        <v>17</v>
      </c>
      <c r="AL7" s="38" t="s">
        <v>4</v>
      </c>
      <c r="AM7" s="38" t="s">
        <v>4</v>
      </c>
      <c r="AN7" s="38" t="s">
        <v>63</v>
      </c>
      <c r="AO7" s="38" t="s">
        <v>64</v>
      </c>
      <c r="AP7" s="38" t="s">
        <v>81</v>
      </c>
      <c r="AQ7" s="38" t="s">
        <v>80</v>
      </c>
      <c r="AZ7" s="38" t="s">
        <v>11</v>
      </c>
      <c r="BA7" s="38" t="s">
        <v>17</v>
      </c>
      <c r="BB7" s="38" t="s">
        <v>4</v>
      </c>
      <c r="BC7" s="38" t="s">
        <v>17</v>
      </c>
      <c r="BE7" s="38" t="s">
        <v>11</v>
      </c>
      <c r="BF7" s="38" t="s">
        <v>17</v>
      </c>
      <c r="BH7" s="38" t="s">
        <v>17</v>
      </c>
    </row>
    <row r="8" spans="1:68" ht="15" customHeight="1" x14ac:dyDescent="0.25">
      <c r="B8" s="38" t="s">
        <v>5</v>
      </c>
      <c r="C8" s="38" t="s">
        <v>6</v>
      </c>
      <c r="D8" s="38" t="s">
        <v>7</v>
      </c>
      <c r="E8" s="38" t="s">
        <v>5</v>
      </c>
      <c r="F8" s="38" t="s">
        <v>7</v>
      </c>
      <c r="G8" s="38" t="s">
        <v>18</v>
      </c>
      <c r="H8" s="38" t="s">
        <v>7</v>
      </c>
      <c r="I8" s="38" t="s">
        <v>5</v>
      </c>
      <c r="J8" s="38" t="s">
        <v>1</v>
      </c>
      <c r="K8" s="47" t="s">
        <v>65</v>
      </c>
      <c r="L8" s="38" t="s">
        <v>5</v>
      </c>
      <c r="M8" s="38" t="s">
        <v>1</v>
      </c>
      <c r="N8" s="47" t="s">
        <v>65</v>
      </c>
      <c r="O8" s="38" t="s">
        <v>5</v>
      </c>
      <c r="P8" s="38" t="s">
        <v>7</v>
      </c>
      <c r="Q8" s="47" t="s">
        <v>65</v>
      </c>
      <c r="R8" s="47" t="s">
        <v>65</v>
      </c>
      <c r="S8" s="47"/>
      <c r="AA8" s="38" t="s">
        <v>5</v>
      </c>
      <c r="AB8" s="38" t="s">
        <v>6</v>
      </c>
      <c r="AC8" s="38" t="s">
        <v>7</v>
      </c>
      <c r="AD8" s="38" t="s">
        <v>5</v>
      </c>
      <c r="AE8" s="38" t="s">
        <v>7</v>
      </c>
      <c r="AF8" s="38" t="s">
        <v>18</v>
      </c>
      <c r="AG8" s="38" t="s">
        <v>7</v>
      </c>
      <c r="AH8" s="38" t="s">
        <v>5</v>
      </c>
      <c r="AI8" s="38" t="s">
        <v>1</v>
      </c>
      <c r="AJ8" s="47" t="s">
        <v>65</v>
      </c>
      <c r="AK8" s="38" t="s">
        <v>5</v>
      </c>
      <c r="AL8" s="38" t="s">
        <v>1</v>
      </c>
      <c r="AM8" s="47" t="s">
        <v>65</v>
      </c>
      <c r="AN8" s="38" t="s">
        <v>5</v>
      </c>
      <c r="AO8" s="38" t="s">
        <v>7</v>
      </c>
      <c r="AP8" s="47" t="s">
        <v>65</v>
      </c>
      <c r="AQ8" s="47" t="s">
        <v>65</v>
      </c>
      <c r="AZ8" s="38" t="s">
        <v>5</v>
      </c>
      <c r="BA8" s="38" t="s">
        <v>5</v>
      </c>
      <c r="BB8" s="38" t="s">
        <v>66</v>
      </c>
      <c r="BC8" s="38" t="s">
        <v>5</v>
      </c>
      <c r="BD8" s="38" t="s">
        <v>66</v>
      </c>
      <c r="BE8" s="38" t="s">
        <v>5</v>
      </c>
      <c r="BF8" s="38" t="s">
        <v>5</v>
      </c>
      <c r="BG8" s="38" t="s">
        <v>66</v>
      </c>
      <c r="BH8" s="38" t="s">
        <v>5</v>
      </c>
      <c r="BI8" s="38" t="s">
        <v>66</v>
      </c>
      <c r="BM8" s="38" t="s">
        <v>13</v>
      </c>
      <c r="BN8" s="38" t="s">
        <v>67</v>
      </c>
      <c r="BO8" s="38" t="s">
        <v>67</v>
      </c>
    </row>
    <row r="9" spans="1:68" ht="15" customHeight="1" x14ac:dyDescent="0.25">
      <c r="A9" s="38">
        <v>1</v>
      </c>
      <c r="B9" s="56">
        <f>IF(A9&lt;=$D$5, Input!B9, "")</f>
        <v>1.5</v>
      </c>
      <c r="C9" s="57">
        <f>IF(A9&lt;=$D$5, Input!C9, "")</f>
        <v>-3.0144668519690754E-6</v>
      </c>
      <c r="D9" s="40">
        <f>IF(C9&lt;&gt;"", C9*1000/$D$4, "")</f>
        <v>-3.0108910000000002E-4</v>
      </c>
      <c r="E9" s="17">
        <f>IF(B9&lt;&gt;"",B9-$B$9, "")</f>
        <v>0</v>
      </c>
      <c r="F9" s="10">
        <f>IF(D9&lt;&gt;"", D9-$D$9, "")</f>
        <v>0</v>
      </c>
      <c r="G9" s="14">
        <f t="shared" ref="G9:G18" si="0">IF(E9&lt;&gt;"", E9/$D$3, "")</f>
        <v>0</v>
      </c>
      <c r="H9" s="10" t="e">
        <f t="shared" ref="H9:H18" si="1">IF(E9&lt;&gt;"", $D$3*F9/E9, "")</f>
        <v>#DIV/0!</v>
      </c>
      <c r="I9" s="7">
        <f t="shared" ref="I9:I72" si="2">IF(F9&lt;&gt;"", $D$3*F9/($U$34), "")</f>
        <v>0</v>
      </c>
      <c r="J9" s="14" t="e">
        <f t="shared" ref="J9:J18" si="3">IF(E9&lt;&gt;"", (E9-I9)/E9, "")</f>
        <v>#DIV/0!</v>
      </c>
      <c r="K9" s="14">
        <f>IF(E9&lt;&gt;"", (E9-I9)/$D$3, "")</f>
        <v>0</v>
      </c>
      <c r="L9" s="7">
        <f t="shared" ref="L9:L72" si="4">IF(F9&lt;&gt;"", $D$3*F9/($U$35), "")</f>
        <v>0</v>
      </c>
      <c r="M9" s="14" t="e">
        <f t="shared" ref="M9:M18" si="5">IF(E9&lt;&gt;"", (E9-L9)/E9, "")</f>
        <v>#DIV/0!</v>
      </c>
      <c r="N9" s="14">
        <f t="shared" ref="N9:N18" si="6">IF(E9&lt;&gt;"", (E9-L9)/$D$3, "")</f>
        <v>0</v>
      </c>
      <c r="O9" s="17">
        <f>IF(E9&lt;&gt;"", E9, NA())</f>
        <v>0</v>
      </c>
      <c r="P9" s="10">
        <f>IF(F9&lt;&gt;"", F9, NA())</f>
        <v>0</v>
      </c>
      <c r="Q9" s="14">
        <f>IF(E9&lt;&gt;"", (E9-I9)/$D$3, NA())</f>
        <v>0</v>
      </c>
      <c r="R9" s="14">
        <f>IF(E9&lt;&gt;"", (E9-L9)/$D$3, NA())</f>
        <v>0</v>
      </c>
      <c r="T9" s="7"/>
      <c r="U9" s="12"/>
      <c r="V9" s="10"/>
      <c r="W9" s="10"/>
      <c r="X9" s="7"/>
      <c r="Y9" s="14"/>
      <c r="Z9" s="38">
        <v>1</v>
      </c>
      <c r="AA9" s="56">
        <f>IF(Z9&lt;=$AC$5, Input!E9, "")</f>
        <v>-3.5</v>
      </c>
      <c r="AB9" s="55">
        <f>IF(Z9&lt;=$AC$5, Input!F9, "")</f>
        <v>-3.0144668519690754E-6</v>
      </c>
      <c r="AC9" s="40">
        <f>IF(AB9&lt;&gt;"", AB9*1000/$AC$4, "")</f>
        <v>-3.0108910000000002E-4</v>
      </c>
      <c r="AD9" s="17">
        <f>IF(AA9&lt;&gt;"",AA9-$AA$9, "")</f>
        <v>0</v>
      </c>
      <c r="AE9" s="10">
        <f>IF(AC9&lt;&gt;"", AC9-$AC$9, "")</f>
        <v>0</v>
      </c>
      <c r="AF9" s="14">
        <f>IF(AD9&lt;&gt;"", AD9/$AC$3, "")</f>
        <v>0</v>
      </c>
      <c r="AG9" s="10" t="e">
        <f>IF(AD9&lt;&gt;"", $D$3*AE9/AD9, "")</f>
        <v>#DIV/0!</v>
      </c>
      <c r="AH9" s="7">
        <f>IF(AE9&lt;&gt;"", $AC$3*AE9/($U$34), "")</f>
        <v>0</v>
      </c>
      <c r="AI9" s="14" t="e">
        <f t="shared" ref="AI9:AI72" si="7">IF(AD9&lt;&gt;"", (AD9-AH9)/AD9, "")</f>
        <v>#DIV/0!</v>
      </c>
      <c r="AJ9" s="14">
        <f>IF(AD9&lt;&gt;"", (AD9-AH9)/$AC$3, "")</f>
        <v>0</v>
      </c>
      <c r="AK9" s="7">
        <f>IF(AE9&lt;&gt;"", $AC$3*AE9/($U$35), "")</f>
        <v>0</v>
      </c>
      <c r="AL9" s="14" t="e">
        <f t="shared" ref="AL9:AL72" si="8">IF(AD9&lt;&gt;"", (AD9-AK9)/AD9, "")</f>
        <v>#DIV/0!</v>
      </c>
      <c r="AM9" s="14">
        <f>IF(AD9&lt;&gt;"", (AD9-AK9)/$AC$3, "")</f>
        <v>0</v>
      </c>
      <c r="AN9" s="17">
        <f>IF(AD9&lt;&gt;"", AD9, NA())</f>
        <v>0</v>
      </c>
      <c r="AO9" s="10">
        <f>IF(AE9&lt;&gt;"", AE9, NA())</f>
        <v>0</v>
      </c>
      <c r="AP9" s="14">
        <f>IF(AD9&lt;&gt;"", (AD9-AH9)/$D$3, NA())</f>
        <v>0</v>
      </c>
      <c r="AQ9" s="14">
        <f>IF(AD9&lt;&gt;"", (AD9-AK9)/$AC$3, NA())</f>
        <v>0</v>
      </c>
      <c r="AS9" s="7"/>
      <c r="AT9" s="12"/>
      <c r="AU9" s="10"/>
      <c r="AV9" s="10"/>
      <c r="AW9" s="7"/>
      <c r="AZ9" s="17">
        <f>IF(E9&lt;&gt;"", E9, "")</f>
        <v>0</v>
      </c>
      <c r="BA9" s="17">
        <f>IF(I9&lt;&gt;"", I9, "")</f>
        <v>0</v>
      </c>
      <c r="BB9" s="8"/>
      <c r="BC9" s="17">
        <f>$D$3*E9/($BM$11)</f>
        <v>0</v>
      </c>
      <c r="BE9" s="17">
        <f>IF(AD9&lt;&gt;"", AD9, "")</f>
        <v>0</v>
      </c>
      <c r="BF9" s="17">
        <f>IF(AH9&lt;&gt;"", AH9, "")</f>
        <v>0</v>
      </c>
      <c r="BH9" s="17">
        <f>$D$3*AD9/($BM$11)</f>
        <v>0</v>
      </c>
      <c r="BM9" s="38" t="s">
        <v>7</v>
      </c>
      <c r="BN9" s="38" t="s">
        <v>66</v>
      </c>
      <c r="BO9" s="38" t="s">
        <v>5</v>
      </c>
    </row>
    <row r="10" spans="1:68" ht="15" customHeight="1" x14ac:dyDescent="0.25">
      <c r="A10" s="38">
        <v>2</v>
      </c>
      <c r="B10" s="56">
        <f>IF(A10&lt;=$D$5, Input!B10, "")</f>
        <v>999.3</v>
      </c>
      <c r="C10" s="57">
        <f>IF(A10&lt;=$D$5, Input!C10, "")</f>
        <v>4.2537479247487584E-5</v>
      </c>
      <c r="D10" s="40">
        <f t="shared" ref="D10:D72" si="9">IF(C10&lt;&gt;"", C10*1000/$D$4, "")</f>
        <v>4.248702E-3</v>
      </c>
      <c r="E10" s="17">
        <f>IF(B10&lt;&gt;"",B10-$B$9, "")</f>
        <v>997.8</v>
      </c>
      <c r="F10" s="10">
        <f>IF(D10&lt;&gt;"", D10-$D$9, "")</f>
        <v>4.5497910999999997E-3</v>
      </c>
      <c r="G10" s="14">
        <f t="shared" si="0"/>
        <v>1.9955999999999997E-3</v>
      </c>
      <c r="H10" s="10">
        <f t="shared" si="1"/>
        <v>2.2799113549809578</v>
      </c>
      <c r="I10" s="7">
        <f t="shared" si="2"/>
        <v>1002.8452268238506</v>
      </c>
      <c r="J10" s="14">
        <f t="shared" si="3"/>
        <v>-5.0563507956009343E-3</v>
      </c>
      <c r="K10" s="14">
        <f t="shared" ref="K10:K18" si="10">IF(E10&lt;&gt;"", (E10-I10)/$D$3, "")</f>
        <v>-1.0090453647701225E-5</v>
      </c>
      <c r="L10" s="7">
        <f t="shared" si="4"/>
        <v>1000.4412823586415</v>
      </c>
      <c r="M10" s="14">
        <f t="shared" si="5"/>
        <v>-2.6471059918235589E-3</v>
      </c>
      <c r="N10" s="14">
        <f>IF(E10&lt;&gt;"", (E10-L10)/$D$3, "")</f>
        <v>-5.2825647172830944E-6</v>
      </c>
      <c r="O10" s="17">
        <f t="shared" ref="O10:O73" si="11">IF(E10&lt;&gt;"", E10, NA())</f>
        <v>997.8</v>
      </c>
      <c r="P10" s="10">
        <f t="shared" ref="P10:P73" si="12">IF(F10&lt;&gt;"", F10, NA())</f>
        <v>4.5497910999999997E-3</v>
      </c>
      <c r="Q10" s="14">
        <f t="shared" ref="Q10:Q73" si="13">IF(E10&lt;&gt;"", (E10-I10)/$D$3, NA())</f>
        <v>-1.0090453647701225E-5</v>
      </c>
      <c r="R10" s="14">
        <f>IF(E10&lt;&gt;"", (E10-L10)/$D$3, NA())</f>
        <v>-5.2825647172830944E-6</v>
      </c>
      <c r="T10" s="7"/>
      <c r="U10" s="12"/>
      <c r="V10" s="10"/>
      <c r="W10" s="10"/>
      <c r="X10" s="7"/>
      <c r="Y10" s="14"/>
      <c r="Z10" s="38">
        <v>2</v>
      </c>
      <c r="AA10" s="56">
        <f>IF(Z10&lt;=$AC$5, Input!E10, "")</f>
        <v>999.1</v>
      </c>
      <c r="AB10" s="55">
        <f>IF(A10&lt;=$AC$5, Input!F10, "")</f>
        <v>4.2202531922816496E-5</v>
      </c>
      <c r="AC10" s="40">
        <f t="shared" ref="AC10:AC73" si="14">IF(AB10&lt;&gt;"", AB10*1000/$AC$4, "")</f>
        <v>4.2152470000000001E-3</v>
      </c>
      <c r="AD10" s="17">
        <f t="shared" ref="AD10:AD73" si="15">IF(AA10&lt;&gt;"",AA10-$AA$9, "")</f>
        <v>1002.6</v>
      </c>
      <c r="AE10" s="10">
        <f t="shared" ref="AE10:AE73" si="16">IF(AC10&lt;&gt;"", AC10-$AC$9, "")</f>
        <v>4.5163360999999997E-3</v>
      </c>
      <c r="AF10" s="14">
        <f t="shared" ref="AF10:AF73" si="17">IF(AD10&lt;&gt;"", AD10/$AC$3, "")</f>
        <v>2.0052E-3</v>
      </c>
      <c r="AG10" s="10">
        <f t="shared" ref="AG10:AG73" si="18">IF(AD10&lt;&gt;"", $D$3*AE10/AD10, "")</f>
        <v>2.2523120386993813</v>
      </c>
      <c r="AH10" s="7">
        <f t="shared" ref="AH10:AH73" si="19">IF(AE10&lt;&gt;"", $AC$3*AE10/($U$34), "")</f>
        <v>995.47122078137716</v>
      </c>
      <c r="AI10" s="14">
        <f t="shared" si="7"/>
        <v>7.1102924582314648E-3</v>
      </c>
      <c r="AJ10" s="14">
        <f t="shared" ref="AJ10:AJ73" si="20">IF(AD10&lt;&gt;"", (AD10-AH10)/$AC$3, "")</f>
        <v>1.4257558437245735E-5</v>
      </c>
      <c r="AK10" s="7">
        <f t="shared" ref="AK10:AK73" si="21">IF(AE10&lt;&gt;"", $AC$3*AE10/($U$35), "")</f>
        <v>993.08495272379128</v>
      </c>
      <c r="AL10" s="14">
        <f t="shared" si="8"/>
        <v>9.4903723082074079E-3</v>
      </c>
      <c r="AM10" s="14">
        <f t="shared" ref="AM10:AM73" si="22">IF(AD10&lt;&gt;"", (AD10-AK10)/$AC$3, "")</f>
        <v>1.9030094552417496E-5</v>
      </c>
      <c r="AN10" s="17">
        <f t="shared" ref="AN10:AN73" si="23">IF(AD10&lt;&gt;"", AD10, NA())</f>
        <v>1002.6</v>
      </c>
      <c r="AO10" s="10">
        <f t="shared" ref="AO10:AO73" si="24">IF(AE10&lt;&gt;"", AE10, NA())</f>
        <v>4.5163360999999997E-3</v>
      </c>
      <c r="AP10" s="14">
        <f t="shared" ref="AP10:AP73" si="25">IF(AD10&lt;&gt;"", (AD10-AH10)/$D$3, NA())</f>
        <v>1.4257558437245735E-5</v>
      </c>
      <c r="AQ10" s="14">
        <f t="shared" ref="AQ10:AQ73" si="26">IF(AD10&lt;&gt;"", (AD10-AK10)/$AC$3, NA())</f>
        <v>1.9030094552417496E-5</v>
      </c>
      <c r="AS10" s="7"/>
      <c r="AT10" s="12"/>
      <c r="AU10" s="10"/>
      <c r="AV10" s="10"/>
      <c r="AW10" s="7"/>
      <c r="AZ10" s="17">
        <f>IF(E10&lt;&gt;"", E10, "")</f>
        <v>997.8</v>
      </c>
      <c r="BA10" s="17">
        <f t="shared" ref="BA10:BA18" si="27">IF(I10&lt;&gt;"", I10, "")</f>
        <v>1002.8452268238506</v>
      </c>
      <c r="BB10" s="42">
        <f>IF(ISERROR((BA10-AZ10)/$D$3), "", (BA10-AZ10)/$D$3)</f>
        <v>1.0090453647701225E-5</v>
      </c>
      <c r="BC10" s="17">
        <f t="shared" ref="BC10:BC73" si="28">IF(ISERROR($D$3*F10/($BM$11)), "",$D$3*F10/($BM$11))</f>
        <v>1000.8105300854229</v>
      </c>
      <c r="BD10" s="42">
        <f>IF(ISERROR((BC10-AZ10)/$D$3),"",(BC10-AZ10)/$D$3)</f>
        <v>6.0210601708458852E-6</v>
      </c>
      <c r="BE10" s="17">
        <f t="shared" ref="BE10:BE18" si="29">IF(AD10&lt;&gt;"", AD10, "")</f>
        <v>1002.6</v>
      </c>
      <c r="BF10" s="17">
        <f t="shared" ref="BF10:BF18" si="30">IF(AH10&lt;&gt;"", AH10, "")</f>
        <v>995.47122078137716</v>
      </c>
      <c r="BG10" s="42">
        <f>IF(ISERROR((BF10-BE10)/$D$3), "", (BF10-BE10)/$D$3)</f>
        <v>-1.4257558437245735E-5</v>
      </c>
      <c r="BH10" s="17">
        <f t="shared" ref="BH10:BH73" si="31">IF(ISERROR($D$3*AE10/($BM$11)), "", $D$3*AE10/($BM$11))</f>
        <v>993.45148534070756</v>
      </c>
      <c r="BI10" s="42">
        <f>IF(ISERROR((BH10-BE10)/$D$3), "", (BH10-BE10)/$D$3)</f>
        <v>-1.8297029318584918E-5</v>
      </c>
      <c r="BL10" s="15" t="s">
        <v>16</v>
      </c>
      <c r="BM10" s="9">
        <f>AVERAGE(U34,AT34)</f>
        <v>2.2687325945147863</v>
      </c>
      <c r="BN10" s="41">
        <f>IF(ABS(MIN(BB10:BB508,BG10:BG508))&gt;MAX(BB10:BB508,BG10:BG508), ABS(MIN(BB10:BB508,BG10:BG508)),MAX(BB10:BB508,BG10:BG508))</f>
        <v>2.5905849392047387E-3</v>
      </c>
      <c r="BO10" s="17">
        <f>BN10*D3</f>
        <v>1295.2924696023692</v>
      </c>
    </row>
    <row r="11" spans="1:68" ht="15" customHeight="1" x14ac:dyDescent="0.25">
      <c r="A11" s="38">
        <v>3</v>
      </c>
      <c r="B11" s="56">
        <f>IF(A11&lt;=$D$5, Input!B11, "")</f>
        <v>5002.8999999999996</v>
      </c>
      <c r="C11" s="57">
        <f>IF(A11&lt;=$D$5, Input!C11, "")</f>
        <v>2.2508019695335833E-4</v>
      </c>
      <c r="D11" s="40">
        <f t="shared" si="9"/>
        <v>2.2481319999999999E-2</v>
      </c>
      <c r="E11" s="17">
        <f t="shared" ref="E11:E18" si="32">IF(B11&lt;&gt;"",B11-$B$9, "")</f>
        <v>5001.3999999999996</v>
      </c>
      <c r="F11" s="10">
        <f t="shared" ref="F11:F18" si="33">IF(D11&lt;&gt;"", D11-$D$9, "")</f>
        <v>2.2782409099999998E-2</v>
      </c>
      <c r="G11" s="14">
        <f t="shared" si="0"/>
        <v>1.0002799999999999E-2</v>
      </c>
      <c r="H11" s="10">
        <f t="shared" si="1"/>
        <v>2.2776031811092894</v>
      </c>
      <c r="I11" s="7">
        <f t="shared" si="2"/>
        <v>5021.599831579796</v>
      </c>
      <c r="J11" s="14">
        <f t="shared" si="3"/>
        <v>-4.0388354420355125E-3</v>
      </c>
      <c r="K11" s="14">
        <f t="shared" si="10"/>
        <v>-4.0399663159592823E-5</v>
      </c>
      <c r="L11" s="7">
        <f t="shared" si="4"/>
        <v>5009.5624335858374</v>
      </c>
      <c r="M11" s="14">
        <f t="shared" si="5"/>
        <v>-1.6320297488378833E-3</v>
      </c>
      <c r="N11" s="14">
        <f t="shared" si="6"/>
        <v>-1.6324867171675577E-5</v>
      </c>
      <c r="O11" s="17">
        <f t="shared" si="11"/>
        <v>5001.3999999999996</v>
      </c>
      <c r="P11" s="10">
        <f t="shared" si="12"/>
        <v>2.2782409099999998E-2</v>
      </c>
      <c r="Q11" s="14">
        <f t="shared" si="13"/>
        <v>-4.0399663159592823E-5</v>
      </c>
      <c r="R11" s="14">
        <f t="shared" ref="R11:R74" si="34">IF(E11&lt;&gt;"", (E11-L11)/$D$3, NA())</f>
        <v>-1.6324867171675577E-5</v>
      </c>
      <c r="T11" s="7"/>
      <c r="U11" s="12"/>
      <c r="V11" s="10"/>
      <c r="W11" s="10"/>
      <c r="X11" s="7"/>
      <c r="Y11" s="14"/>
      <c r="Z11" s="38">
        <v>3</v>
      </c>
      <c r="AA11" s="56">
        <f>IF(Z11&lt;=$AC$5, Input!E11, "")</f>
        <v>4985.1000000000004</v>
      </c>
      <c r="AB11" s="55">
        <f>IF(A11&lt;=$AC$5, Input!F11, "")</f>
        <v>2.2708978078262096E-4</v>
      </c>
      <c r="AC11" s="40">
        <f t="shared" si="14"/>
        <v>2.2682040000000001E-2</v>
      </c>
      <c r="AD11" s="17">
        <f t="shared" si="15"/>
        <v>4988.6000000000004</v>
      </c>
      <c r="AE11" s="10">
        <f t="shared" si="16"/>
        <v>2.2983129099999999E-2</v>
      </c>
      <c r="AF11" s="14">
        <f t="shared" si="17"/>
        <v>9.9772000000000003E-3</v>
      </c>
      <c r="AG11" s="10">
        <f t="shared" si="18"/>
        <v>2.3035650382872945</v>
      </c>
      <c r="AH11" s="7">
        <f t="shared" si="19"/>
        <v>5065.8416636779966</v>
      </c>
      <c r="AI11" s="14">
        <f t="shared" si="7"/>
        <v>-1.5483635424366806E-2</v>
      </c>
      <c r="AJ11" s="14">
        <f t="shared" si="20"/>
        <v>-1.5448332735599251E-4</v>
      </c>
      <c r="AK11" s="7">
        <f t="shared" si="21"/>
        <v>5053.6982125219356</v>
      </c>
      <c r="AL11" s="14">
        <f t="shared" si="8"/>
        <v>-1.3049395125272669E-2</v>
      </c>
      <c r="AM11" s="14">
        <f t="shared" si="22"/>
        <v>-1.3019642504387047E-4</v>
      </c>
      <c r="AN11" s="17">
        <f t="shared" si="23"/>
        <v>4988.6000000000004</v>
      </c>
      <c r="AO11" s="10">
        <f t="shared" si="24"/>
        <v>2.2983129099999999E-2</v>
      </c>
      <c r="AP11" s="14">
        <f t="shared" si="25"/>
        <v>-1.5448332735599251E-4</v>
      </c>
      <c r="AQ11" s="14">
        <f t="shared" si="26"/>
        <v>-1.3019642504387047E-4</v>
      </c>
      <c r="AS11" s="7"/>
      <c r="AT11" s="12"/>
      <c r="AU11" s="10"/>
      <c r="AV11" s="10"/>
      <c r="AW11" s="7"/>
      <c r="AZ11" s="17">
        <f t="shared" ref="AZ11:AZ18" si="35">IF(E11&lt;&gt;"", E11, "")</f>
        <v>5001.3999999999996</v>
      </c>
      <c r="BA11" s="17">
        <f t="shared" si="27"/>
        <v>5021.599831579796</v>
      </c>
      <c r="BB11" s="42">
        <f t="shared" ref="BB11:BB18" si="36">IF(ISERROR((BA11-AZ11)/$D$3), "", (BA11-AZ11)/$D$3)</f>
        <v>4.0399663159592823E-5</v>
      </c>
      <c r="BC11" s="17">
        <f t="shared" si="28"/>
        <v>5011.4113872159896</v>
      </c>
      <c r="BD11" s="42">
        <f t="shared" ref="BD11:BD18" si="37">IF(ISERROR((BC11-AZ11)/$D$3),"",(BC11-AZ11)/$D$3)</f>
        <v>2.0022774431979996E-5</v>
      </c>
      <c r="BE11" s="17">
        <f t="shared" si="29"/>
        <v>4988.6000000000004</v>
      </c>
      <c r="BF11" s="17">
        <f t="shared" si="30"/>
        <v>5065.8416636779966</v>
      </c>
      <c r="BG11" s="42">
        <f t="shared" ref="BG11:BG18" si="38">IF(ISERROR((BF11-BE11)/$D$3), "", (BF11-BE11)/$D$3)</f>
        <v>1.5448332735599251E-4</v>
      </c>
      <c r="BH11" s="17">
        <f t="shared" si="31"/>
        <v>5055.563455999707</v>
      </c>
      <c r="BI11" s="42">
        <f t="shared" ref="BI11:BI18" si="39">IF(ISERROR((BH11-BE11)/$D$3), "", (BH11-BE11)/$D$3)</f>
        <v>1.3392691199941328E-4</v>
      </c>
      <c r="BL11" s="15" t="s">
        <v>15</v>
      </c>
      <c r="BM11" s="9">
        <f>AVERAGE(U35,AT35)</f>
        <v>2.2730531720183129</v>
      </c>
      <c r="BN11" s="41">
        <f>IF(ABS(MIN(BD10:BD508,BI10:BI508))&gt;MAX(BD10:BD508,BI10:BI508), ABS(MIN(BD10:BD508,BI10:BI508)),MAX(BD10:BD508,BI10:BI508))</f>
        <v>7.8464727316593049E-4</v>
      </c>
      <c r="BO11" s="17">
        <f>BN11*D3</f>
        <v>392.32363658296526</v>
      </c>
    </row>
    <row r="12" spans="1:68" ht="15" customHeight="1" x14ac:dyDescent="0.25">
      <c r="A12" s="38">
        <v>4</v>
      </c>
      <c r="B12" s="56">
        <f>IF(A12&lt;=$D$5, Input!B12, "")</f>
        <v>9963.2000000000007</v>
      </c>
      <c r="C12" s="57">
        <f>IF(A12&lt;=$D$5, Input!C12, "")</f>
        <v>4.4982539652266366E-4</v>
      </c>
      <c r="D12" s="40">
        <f t="shared" si="9"/>
        <v>4.4929180000000006E-2</v>
      </c>
      <c r="E12" s="17">
        <f t="shared" si="32"/>
        <v>9961.7000000000007</v>
      </c>
      <c r="F12" s="10">
        <f t="shared" si="33"/>
        <v>4.5230269100000005E-2</v>
      </c>
      <c r="G12" s="14">
        <f t="shared" si="0"/>
        <v>1.9923400000000001E-2</v>
      </c>
      <c r="H12" s="10">
        <f t="shared" si="1"/>
        <v>2.2702083529919594</v>
      </c>
      <c r="I12" s="7">
        <f t="shared" si="2"/>
        <v>9969.4598011089583</v>
      </c>
      <c r="J12" s="14">
        <f t="shared" si="3"/>
        <v>-7.7896354125878283E-4</v>
      </c>
      <c r="K12" s="14">
        <f t="shared" si="10"/>
        <v>-1.5519602217915236E-5</v>
      </c>
      <c r="L12" s="7">
        <f t="shared" si="4"/>
        <v>9945.5617687217436</v>
      </c>
      <c r="M12" s="14">
        <f t="shared" si="5"/>
        <v>1.6200278344315809E-3</v>
      </c>
      <c r="N12" s="14">
        <f t="shared" si="6"/>
        <v>3.2276462556514163E-5</v>
      </c>
      <c r="O12" s="17">
        <f t="shared" si="11"/>
        <v>9961.7000000000007</v>
      </c>
      <c r="P12" s="10">
        <f t="shared" si="12"/>
        <v>4.5230269100000005E-2</v>
      </c>
      <c r="Q12" s="14">
        <f t="shared" si="13"/>
        <v>-1.5519602217915236E-5</v>
      </c>
      <c r="R12" s="14">
        <f t="shared" si="34"/>
        <v>3.2276462556514163E-5</v>
      </c>
      <c r="T12" s="7"/>
      <c r="U12" s="12"/>
      <c r="V12" s="10"/>
      <c r="W12" s="10"/>
      <c r="X12" s="7"/>
      <c r="Y12" s="14"/>
      <c r="Z12" s="38">
        <v>4</v>
      </c>
      <c r="AA12" s="56">
        <f>IF(Z12&lt;=$AC$5, Input!E12, "")</f>
        <v>9931.7999999999993</v>
      </c>
      <c r="AB12" s="55">
        <f>IF(A12&lt;=$AC$5, Input!F12, "")</f>
        <v>4.525049751200323E-4</v>
      </c>
      <c r="AC12" s="40">
        <f t="shared" si="14"/>
        <v>4.5196819999999992E-2</v>
      </c>
      <c r="AD12" s="17">
        <f t="shared" si="15"/>
        <v>9935.2999999999993</v>
      </c>
      <c r="AE12" s="10">
        <f t="shared" si="16"/>
        <v>4.5497909099999991E-2</v>
      </c>
      <c r="AF12" s="14">
        <f t="shared" si="17"/>
        <v>1.9870599999999999E-2</v>
      </c>
      <c r="AG12" s="10">
        <f t="shared" si="18"/>
        <v>2.2897098779100777</v>
      </c>
      <c r="AH12" s="7">
        <f t="shared" si="19"/>
        <v>10028.451849448742</v>
      </c>
      <c r="AI12" s="14">
        <f t="shared" si="7"/>
        <v>-9.3758466728475973E-3</v>
      </c>
      <c r="AJ12" s="14">
        <f t="shared" si="20"/>
        <v>-1.8630369889748545E-4</v>
      </c>
      <c r="AK12" s="7">
        <f t="shared" si="21"/>
        <v>10004.412405800544</v>
      </c>
      <c r="AL12" s="14">
        <f t="shared" si="8"/>
        <v>-6.95624750138842E-3</v>
      </c>
      <c r="AM12" s="14">
        <f t="shared" si="22"/>
        <v>-1.3822481160108874E-4</v>
      </c>
      <c r="AN12" s="17">
        <f t="shared" si="23"/>
        <v>9935.2999999999993</v>
      </c>
      <c r="AO12" s="10">
        <f t="shared" si="24"/>
        <v>4.5497909099999991E-2</v>
      </c>
      <c r="AP12" s="14">
        <f t="shared" si="25"/>
        <v>-1.8630369889748545E-4</v>
      </c>
      <c r="AQ12" s="14">
        <f t="shared" si="26"/>
        <v>-1.3822481160108874E-4</v>
      </c>
      <c r="AS12" s="7"/>
      <c r="AT12" s="12"/>
      <c r="AU12" s="10"/>
      <c r="AV12" s="10"/>
      <c r="AW12" s="7"/>
      <c r="AZ12" s="17">
        <f t="shared" si="35"/>
        <v>9961.7000000000007</v>
      </c>
      <c r="BA12" s="17">
        <f t="shared" si="27"/>
        <v>9969.4598011089583</v>
      </c>
      <c r="BB12" s="42">
        <f t="shared" si="36"/>
        <v>1.5519602217915236E-5</v>
      </c>
      <c r="BC12" s="17">
        <f t="shared" si="28"/>
        <v>9949.2325249564383</v>
      </c>
      <c r="BD12" s="42">
        <f t="shared" si="37"/>
        <v>-2.4934950087124888E-5</v>
      </c>
      <c r="BE12" s="17">
        <f t="shared" si="29"/>
        <v>9935.2999999999993</v>
      </c>
      <c r="BF12" s="17">
        <f t="shared" si="30"/>
        <v>10028.451849448742</v>
      </c>
      <c r="BG12" s="42">
        <f t="shared" si="38"/>
        <v>1.8630369889748545E-4</v>
      </c>
      <c r="BH12" s="17">
        <f t="shared" si="31"/>
        <v>10008.104882914158</v>
      </c>
      <c r="BI12" s="42">
        <f t="shared" si="39"/>
        <v>1.4560976582831791E-4</v>
      </c>
    </row>
    <row r="13" spans="1:68" ht="15" customHeight="1" x14ac:dyDescent="0.25">
      <c r="A13" s="38">
        <v>5</v>
      </c>
      <c r="B13" s="56">
        <f>IF(A13&lt;=$D$5, Input!B13, "")</f>
        <v>20006</v>
      </c>
      <c r="C13" s="57">
        <f>IF(A13&lt;=$D$5, Input!C13, "")</f>
        <v>9.0099068246277559E-4</v>
      </c>
      <c r="D13" s="40">
        <f t="shared" si="9"/>
        <v>8.999219E-2</v>
      </c>
      <c r="E13" s="17">
        <f t="shared" si="32"/>
        <v>20004.5</v>
      </c>
      <c r="F13" s="10">
        <f t="shared" si="33"/>
        <v>9.0293279099999998E-2</v>
      </c>
      <c r="G13" s="14">
        <f t="shared" si="0"/>
        <v>4.0009000000000003E-2</v>
      </c>
      <c r="H13" s="10">
        <f t="shared" si="1"/>
        <v>2.2568241920567873</v>
      </c>
      <c r="I13" s="7">
        <f t="shared" si="2"/>
        <v>19902.053076614608</v>
      </c>
      <c r="J13" s="14">
        <f t="shared" si="3"/>
        <v>5.1211939006419772E-3</v>
      </c>
      <c r="K13" s="14">
        <f t="shared" si="10"/>
        <v>2.0489384677078488E-4</v>
      </c>
      <c r="L13" s="7">
        <f t="shared" si="4"/>
        <v>19854.345385477311</v>
      </c>
      <c r="M13" s="14">
        <f t="shared" si="5"/>
        <v>7.5060418667144578E-3</v>
      </c>
      <c r="N13" s="14">
        <f t="shared" si="6"/>
        <v>3.0030922904537876E-4</v>
      </c>
      <c r="O13" s="17">
        <f t="shared" si="11"/>
        <v>20004.5</v>
      </c>
      <c r="P13" s="10">
        <f t="shared" si="12"/>
        <v>9.0293279099999998E-2</v>
      </c>
      <c r="Q13" s="14">
        <f t="shared" si="13"/>
        <v>2.0489384677078488E-4</v>
      </c>
      <c r="R13" s="14">
        <f t="shared" si="34"/>
        <v>3.0030922904537876E-4</v>
      </c>
      <c r="T13" s="7"/>
      <c r="U13" s="12"/>
      <c r="V13" s="10"/>
      <c r="W13" s="10"/>
      <c r="X13" s="7"/>
      <c r="Y13" s="14"/>
      <c r="Z13" s="38">
        <v>5</v>
      </c>
      <c r="AA13" s="56">
        <f>IF(Z13&lt;=$AC$5, Input!E13, "")</f>
        <v>20000</v>
      </c>
      <c r="AB13" s="55">
        <f>IF(A13&lt;=$AC$5, Input!F13, "")</f>
        <v>8.9764120921606474E-4</v>
      </c>
      <c r="AC13" s="40">
        <f t="shared" si="14"/>
        <v>8.9657639999999997E-2</v>
      </c>
      <c r="AD13" s="17">
        <f t="shared" si="15"/>
        <v>20003.5</v>
      </c>
      <c r="AE13" s="10">
        <f t="shared" si="16"/>
        <v>8.9958729099999996E-2</v>
      </c>
      <c r="AF13" s="14">
        <f t="shared" si="17"/>
        <v>4.0007000000000001E-2</v>
      </c>
      <c r="AG13" s="10">
        <f t="shared" si="18"/>
        <v>2.2485747269227883</v>
      </c>
      <c r="AH13" s="7">
        <f t="shared" si="19"/>
        <v>19828.31301618987</v>
      </c>
      <c r="AI13" s="14">
        <f t="shared" si="7"/>
        <v>8.7578165726063025E-3</v>
      </c>
      <c r="AJ13" s="14">
        <f t="shared" si="20"/>
        <v>3.5037396762026035E-4</v>
      </c>
      <c r="AK13" s="7">
        <f t="shared" si="21"/>
        <v>19780.782089128807</v>
      </c>
      <c r="AL13" s="14">
        <f t="shared" si="8"/>
        <v>1.113394710281668E-2</v>
      </c>
      <c r="AM13" s="14">
        <f t="shared" si="22"/>
        <v>4.4543582174238691E-4</v>
      </c>
      <c r="AN13" s="17">
        <f t="shared" si="23"/>
        <v>20003.5</v>
      </c>
      <c r="AO13" s="10">
        <f t="shared" si="24"/>
        <v>8.9958729099999996E-2</v>
      </c>
      <c r="AP13" s="14">
        <f t="shared" si="25"/>
        <v>3.5037396762026035E-4</v>
      </c>
      <c r="AQ13" s="14">
        <f t="shared" si="26"/>
        <v>4.4543582174238691E-4</v>
      </c>
      <c r="AS13" s="7"/>
      <c r="AT13" s="12"/>
      <c r="AU13" s="10"/>
      <c r="AV13" s="10"/>
      <c r="AW13" s="7"/>
      <c r="AZ13" s="17">
        <f t="shared" si="35"/>
        <v>20004.5</v>
      </c>
      <c r="BA13" s="17">
        <f t="shared" si="27"/>
        <v>19902.053076614608</v>
      </c>
      <c r="BB13" s="42">
        <f t="shared" si="36"/>
        <v>-2.0489384677078488E-4</v>
      </c>
      <c r="BC13" s="17">
        <f t="shared" si="28"/>
        <v>19861.673323687774</v>
      </c>
      <c r="BD13" s="42">
        <f t="shared" si="37"/>
        <v>-2.8565335262445299E-4</v>
      </c>
      <c r="BE13" s="17">
        <f t="shared" si="29"/>
        <v>20003.5</v>
      </c>
      <c r="BF13" s="17">
        <f t="shared" si="30"/>
        <v>19828.31301618987</v>
      </c>
      <c r="BG13" s="42">
        <f t="shared" si="38"/>
        <v>-3.5037396762026035E-4</v>
      </c>
      <c r="BH13" s="17">
        <f t="shared" si="31"/>
        <v>19788.08287624062</v>
      </c>
      <c r="BI13" s="42">
        <f t="shared" si="39"/>
        <v>-4.308342475187601E-4</v>
      </c>
    </row>
    <row r="14" spans="1:68" ht="15" customHeight="1" x14ac:dyDescent="0.25">
      <c r="A14" s="38">
        <v>6</v>
      </c>
      <c r="B14" s="56">
        <f>IF(A14&lt;=$D$5, Input!B14, "")</f>
        <v>39999</v>
      </c>
      <c r="C14" s="57">
        <f>IF(A14&lt;=$D$5, Input!C14, "")</f>
        <v>1.805665935675079E-3</v>
      </c>
      <c r="D14" s="40">
        <f t="shared" si="9"/>
        <v>0.18035240000000002</v>
      </c>
      <c r="E14" s="17">
        <f t="shared" si="32"/>
        <v>39997.5</v>
      </c>
      <c r="F14" s="10">
        <f t="shared" si="33"/>
        <v>0.18065348910000004</v>
      </c>
      <c r="G14" s="14">
        <f t="shared" si="0"/>
        <v>7.9994999999999997E-2</v>
      </c>
      <c r="H14" s="10">
        <f t="shared" si="1"/>
        <v>2.2583097581098821</v>
      </c>
      <c r="I14" s="7">
        <f t="shared" si="2"/>
        <v>39818.858772001549</v>
      </c>
      <c r="J14" s="14">
        <f t="shared" si="3"/>
        <v>4.4663098443265365E-3</v>
      </c>
      <c r="K14" s="14">
        <f t="shared" si="10"/>
        <v>3.5728245599690126E-4</v>
      </c>
      <c r="L14" s="7">
        <f t="shared" si="4"/>
        <v>39723.408025868906</v>
      </c>
      <c r="M14" s="14">
        <f t="shared" si="5"/>
        <v>6.8527276487553874E-3</v>
      </c>
      <c r="N14" s="14">
        <f t="shared" si="6"/>
        <v>5.4818394826218714E-4</v>
      </c>
      <c r="O14" s="17">
        <f t="shared" si="11"/>
        <v>39997.5</v>
      </c>
      <c r="P14" s="10">
        <f t="shared" si="12"/>
        <v>0.18065348910000004</v>
      </c>
      <c r="Q14" s="14">
        <f t="shared" si="13"/>
        <v>3.5728245599690126E-4</v>
      </c>
      <c r="R14" s="14">
        <f t="shared" si="34"/>
        <v>5.4818394826218714E-4</v>
      </c>
      <c r="T14" s="7"/>
      <c r="U14" s="12"/>
      <c r="V14" s="10"/>
      <c r="W14" s="10"/>
      <c r="X14" s="7"/>
      <c r="Y14" s="14"/>
      <c r="Z14" s="38">
        <v>6</v>
      </c>
      <c r="AA14" s="56">
        <f>IF(Z14&lt;=$AC$5, Input!E14, "")</f>
        <v>40005</v>
      </c>
      <c r="AB14" s="55">
        <f>IF(A14&lt;=$AC$5, Input!F14, "")</f>
        <v>1.8073399214077052E-3</v>
      </c>
      <c r="AC14" s="40">
        <f t="shared" si="14"/>
        <v>0.1805196</v>
      </c>
      <c r="AD14" s="17">
        <f t="shared" si="15"/>
        <v>40008.5</v>
      </c>
      <c r="AE14" s="10">
        <f t="shared" si="16"/>
        <v>0.18082068910000001</v>
      </c>
      <c r="AF14" s="14">
        <f t="shared" si="17"/>
        <v>8.0017000000000005E-2</v>
      </c>
      <c r="AG14" s="10">
        <f t="shared" si="18"/>
        <v>2.259778410837697</v>
      </c>
      <c r="AH14" s="7">
        <f t="shared" si="19"/>
        <v>39855.712271039105</v>
      </c>
      <c r="AI14" s="14">
        <f t="shared" si="7"/>
        <v>3.8188817116586483E-3</v>
      </c>
      <c r="AJ14" s="14">
        <f t="shared" si="20"/>
        <v>3.055754579217901E-4</v>
      </c>
      <c r="AK14" s="7">
        <f t="shared" si="21"/>
        <v>39760.17318249563</v>
      </c>
      <c r="AL14" s="14">
        <f t="shared" si="8"/>
        <v>6.2068514816694051E-3</v>
      </c>
      <c r="AM14" s="14">
        <f t="shared" si="22"/>
        <v>4.966536350087408E-4</v>
      </c>
      <c r="AN14" s="17">
        <f t="shared" si="23"/>
        <v>40008.5</v>
      </c>
      <c r="AO14" s="10">
        <f t="shared" si="24"/>
        <v>0.18082068910000001</v>
      </c>
      <c r="AP14" s="14">
        <f t="shared" si="25"/>
        <v>3.055754579217901E-4</v>
      </c>
      <c r="AQ14" s="14">
        <f t="shared" si="26"/>
        <v>4.966536350087408E-4</v>
      </c>
      <c r="AS14" s="7"/>
      <c r="AT14" s="12"/>
      <c r="AU14" s="10"/>
      <c r="AV14" s="10"/>
      <c r="AW14" s="7"/>
      <c r="AZ14" s="17">
        <f t="shared" si="35"/>
        <v>39997.5</v>
      </c>
      <c r="BA14" s="17">
        <f t="shared" si="27"/>
        <v>39818.858772001549</v>
      </c>
      <c r="BB14" s="42">
        <f t="shared" si="36"/>
        <v>-3.5728245599690126E-4</v>
      </c>
      <c r="BC14" s="17">
        <f t="shared" si="28"/>
        <v>39738.069334205742</v>
      </c>
      <c r="BD14" s="42">
        <f t="shared" si="37"/>
        <v>-5.1886133158851589E-4</v>
      </c>
      <c r="BE14" s="17">
        <f t="shared" si="29"/>
        <v>40008.5</v>
      </c>
      <c r="BF14" s="17">
        <f t="shared" si="30"/>
        <v>39855.712271039105</v>
      </c>
      <c r="BG14" s="42">
        <f t="shared" si="38"/>
        <v>-3.055754579217901E-4</v>
      </c>
      <c r="BH14" s="17">
        <f t="shared" si="31"/>
        <v>39774.848060295008</v>
      </c>
      <c r="BI14" s="42">
        <f t="shared" si="39"/>
        <v>-4.673038794099848E-4</v>
      </c>
    </row>
    <row r="15" spans="1:68" ht="15" customHeight="1" x14ac:dyDescent="0.25">
      <c r="A15" s="38">
        <v>7</v>
      </c>
      <c r="B15" s="56">
        <f>IF(A15&lt;=$D$5, Input!B15, "")</f>
        <v>60006</v>
      </c>
      <c r="C15" s="57">
        <f>IF(A15&lt;=$D$5, Input!C15, "")</f>
        <v>2.7113452799706664E-3</v>
      </c>
      <c r="D15" s="40">
        <f t="shared" si="9"/>
        <v>0.27081290000000002</v>
      </c>
      <c r="E15" s="17">
        <f t="shared" si="32"/>
        <v>60004.5</v>
      </c>
      <c r="F15" s="10">
        <f t="shared" si="33"/>
        <v>0.27111398910000001</v>
      </c>
      <c r="G15" s="14">
        <f t="shared" si="0"/>
        <v>0.120009</v>
      </c>
      <c r="H15" s="10">
        <f t="shared" si="1"/>
        <v>2.2591138089643277</v>
      </c>
      <c r="I15" s="7">
        <f t="shared" si="2"/>
        <v>59757.769954341085</v>
      </c>
      <c r="J15" s="14">
        <f t="shared" si="3"/>
        <v>4.1118590382207103E-3</v>
      </c>
      <c r="K15" s="14">
        <f t="shared" si="10"/>
        <v>4.934600913178292E-4</v>
      </c>
      <c r="L15" s="7">
        <f t="shared" si="4"/>
        <v>59614.523163617516</v>
      </c>
      <c r="M15" s="14">
        <f t="shared" si="5"/>
        <v>6.4991265052201782E-3</v>
      </c>
      <c r="N15" s="14">
        <f t="shared" si="6"/>
        <v>7.7995367276496841E-4</v>
      </c>
      <c r="O15" s="17">
        <f t="shared" si="11"/>
        <v>60004.5</v>
      </c>
      <c r="P15" s="10">
        <f t="shared" si="12"/>
        <v>0.27111398910000001</v>
      </c>
      <c r="Q15" s="14">
        <f t="shared" si="13"/>
        <v>4.934600913178292E-4</v>
      </c>
      <c r="R15" s="14">
        <f t="shared" si="34"/>
        <v>7.7995367276496841E-4</v>
      </c>
      <c r="T15" s="7"/>
      <c r="U15" s="12"/>
      <c r="V15" s="10"/>
      <c r="W15" s="10"/>
      <c r="X15" s="7"/>
      <c r="Y15" s="14"/>
      <c r="Z15" s="38">
        <v>7</v>
      </c>
      <c r="AA15" s="56">
        <f>IF(Z15&lt;=$AC$5, Input!E15, "")</f>
        <v>60005</v>
      </c>
      <c r="AB15" s="55">
        <f>IF(A15&lt;=$AC$5, Input!F15, "")</f>
        <v>2.7130202668909312E-3</v>
      </c>
      <c r="AC15" s="40">
        <f t="shared" si="14"/>
        <v>0.2709802</v>
      </c>
      <c r="AD15" s="17">
        <f t="shared" si="15"/>
        <v>60008.5</v>
      </c>
      <c r="AE15" s="10">
        <f t="shared" si="16"/>
        <v>0.27128128909999999</v>
      </c>
      <c r="AF15" s="14">
        <f t="shared" si="17"/>
        <v>0.120017</v>
      </c>
      <c r="AG15" s="10">
        <f t="shared" si="18"/>
        <v>2.2603571918978145</v>
      </c>
      <c r="AH15" s="7">
        <f t="shared" si="19"/>
        <v>59794.645494945056</v>
      </c>
      <c r="AI15" s="14">
        <f t="shared" si="7"/>
        <v>3.5637368881899019E-3</v>
      </c>
      <c r="AJ15" s="14">
        <f t="shared" si="20"/>
        <v>4.2770901010988745E-4</v>
      </c>
      <c r="AK15" s="7">
        <f t="shared" si="21"/>
        <v>59651.310308974273</v>
      </c>
      <c r="AL15" s="14">
        <f t="shared" si="8"/>
        <v>5.952318272006922E-3</v>
      </c>
      <c r="AM15" s="14">
        <f t="shared" si="22"/>
        <v>7.1437938205145472E-4</v>
      </c>
      <c r="AN15" s="17">
        <f t="shared" si="23"/>
        <v>60008.5</v>
      </c>
      <c r="AO15" s="10">
        <f t="shared" si="24"/>
        <v>0.27128128909999999</v>
      </c>
      <c r="AP15" s="14">
        <f t="shared" si="25"/>
        <v>4.2770901010988745E-4</v>
      </c>
      <c r="AQ15" s="14">
        <f>IF(AD15&lt;&gt;"", (AD15-AK15)/$AC$3, NA())</f>
        <v>7.1437938205145472E-4</v>
      </c>
      <c r="AS15" s="7"/>
      <c r="AT15" s="12"/>
      <c r="AU15" s="10"/>
      <c r="AV15" s="10"/>
      <c r="AW15" s="7"/>
      <c r="AZ15" s="17">
        <f t="shared" si="35"/>
        <v>60004.5</v>
      </c>
      <c r="BA15" s="17">
        <f t="shared" si="27"/>
        <v>59757.769954341085</v>
      </c>
      <c r="BB15" s="42">
        <f t="shared" si="36"/>
        <v>-4.934600913178292E-4</v>
      </c>
      <c r="BC15" s="17">
        <f t="shared" si="28"/>
        <v>59636.525981323539</v>
      </c>
      <c r="BD15" s="42">
        <f t="shared" si="37"/>
        <v>-7.3594803735292224E-4</v>
      </c>
      <c r="BE15" s="17">
        <f t="shared" si="29"/>
        <v>60008.5</v>
      </c>
      <c r="BF15" s="17">
        <f t="shared" si="30"/>
        <v>59794.645494945056</v>
      </c>
      <c r="BG15" s="42">
        <f t="shared" si="38"/>
        <v>-4.2770901010988745E-4</v>
      </c>
      <c r="BH15" s="17">
        <f t="shared" si="31"/>
        <v>59673.32670425855</v>
      </c>
      <c r="BI15" s="42">
        <f t="shared" si="39"/>
        <v>-6.7034659148289938E-4</v>
      </c>
    </row>
    <row r="16" spans="1:68" ht="15" customHeight="1" x14ac:dyDescent="0.25">
      <c r="A16" s="38">
        <v>8</v>
      </c>
      <c r="B16" s="56">
        <f>IF(A16&lt;=$D$5, Input!B16, "")</f>
        <v>79990</v>
      </c>
      <c r="C16" s="57">
        <f>IF(A16&lt;=$D$5, Input!C16, "")</f>
        <v>3.6230537762290973E-3</v>
      </c>
      <c r="D16" s="40">
        <f t="shared" si="9"/>
        <v>0.36187560000000002</v>
      </c>
      <c r="E16" s="17">
        <f t="shared" si="32"/>
        <v>79988.5</v>
      </c>
      <c r="F16" s="10">
        <f t="shared" si="33"/>
        <v>0.3621766891</v>
      </c>
      <c r="G16" s="14">
        <f t="shared" si="0"/>
        <v>0.15997700000000001</v>
      </c>
      <c r="H16" s="10">
        <f t="shared" si="1"/>
        <v>2.2639297467760993</v>
      </c>
      <c r="I16" s="7">
        <f t="shared" si="2"/>
        <v>79829.415449601802</v>
      </c>
      <c r="J16" s="14">
        <f t="shared" si="3"/>
        <v>1.9888427761265456E-3</v>
      </c>
      <c r="K16" s="14">
        <f t="shared" si="10"/>
        <v>3.1816910079639639E-4</v>
      </c>
      <c r="L16" s="7">
        <f t="shared" si="4"/>
        <v>79638.054433666432</v>
      </c>
      <c r="M16" s="14">
        <f t="shared" si="5"/>
        <v>4.3811993765799882E-3</v>
      </c>
      <c r="N16" s="14">
        <f t="shared" si="6"/>
        <v>7.0089113266713686E-4</v>
      </c>
      <c r="O16" s="17">
        <f t="shared" si="11"/>
        <v>79988.5</v>
      </c>
      <c r="P16" s="10">
        <f t="shared" si="12"/>
        <v>0.3621766891</v>
      </c>
      <c r="Q16" s="14">
        <f t="shared" si="13"/>
        <v>3.1816910079639639E-4</v>
      </c>
      <c r="R16" s="14">
        <f t="shared" si="34"/>
        <v>7.0089113266713686E-4</v>
      </c>
      <c r="T16" s="7"/>
      <c r="U16" s="10"/>
      <c r="V16" s="10"/>
      <c r="W16" s="13"/>
      <c r="X16" s="14"/>
      <c r="Z16" s="38">
        <v>8</v>
      </c>
      <c r="AA16" s="56">
        <f>IF(Z16&lt;=$AC$5, Input!E16, "")</f>
        <v>79989</v>
      </c>
      <c r="AB16" s="55">
        <f>IF(A16&lt;=$AC$5, Input!F16, "")</f>
        <v>3.6227193795576275E-3</v>
      </c>
      <c r="AC16" s="40">
        <f t="shared" si="14"/>
        <v>0.3618422</v>
      </c>
      <c r="AD16" s="17">
        <f t="shared" si="15"/>
        <v>79992.5</v>
      </c>
      <c r="AE16" s="10">
        <f t="shared" si="16"/>
        <v>0.36214328909999999</v>
      </c>
      <c r="AF16" s="14">
        <f t="shared" si="17"/>
        <v>0.15998499999999999</v>
      </c>
      <c r="AG16" s="10">
        <f t="shared" si="18"/>
        <v>2.2636077701034472</v>
      </c>
      <c r="AH16" s="7">
        <f t="shared" si="19"/>
        <v>79822.053566420844</v>
      </c>
      <c r="AI16" s="14">
        <f t="shared" si="7"/>
        <v>2.1307801803813644E-3</v>
      </c>
      <c r="AJ16" s="14">
        <f t="shared" si="20"/>
        <v>3.4089286715831258E-4</v>
      </c>
      <c r="AK16" s="7">
        <f t="shared" si="21"/>
        <v>79630.710197833105</v>
      </c>
      <c r="AL16" s="14">
        <f t="shared" si="8"/>
        <v>4.5227965392617463E-3</v>
      </c>
      <c r="AM16" s="14">
        <f t="shared" si="22"/>
        <v>7.2357960433379049E-4</v>
      </c>
      <c r="AN16" s="17">
        <f t="shared" si="23"/>
        <v>79992.5</v>
      </c>
      <c r="AO16" s="10">
        <f t="shared" si="24"/>
        <v>0.36214328909999999</v>
      </c>
      <c r="AP16" s="14">
        <f t="shared" si="25"/>
        <v>3.4089286715831258E-4</v>
      </c>
      <c r="AQ16" s="14">
        <f t="shared" si="26"/>
        <v>7.2357960433379049E-4</v>
      </c>
      <c r="AS16" s="7"/>
      <c r="AT16" s="10"/>
      <c r="AU16" s="10"/>
      <c r="AV16" s="13"/>
      <c r="AW16" s="14"/>
      <c r="AZ16" s="17">
        <f t="shared" si="35"/>
        <v>79988.5</v>
      </c>
      <c r="BA16" s="17">
        <f t="shared" si="27"/>
        <v>79829.415449601802</v>
      </c>
      <c r="BB16" s="42">
        <f t="shared" si="36"/>
        <v>-3.1816910079639639E-4</v>
      </c>
      <c r="BC16" s="17">
        <f t="shared" si="28"/>
        <v>79667.447633530799</v>
      </c>
      <c r="BD16" s="42">
        <f t="shared" si="37"/>
        <v>-6.4210473293840181E-4</v>
      </c>
      <c r="BE16" s="17">
        <f t="shared" si="29"/>
        <v>79992.5</v>
      </c>
      <c r="BF16" s="17">
        <f t="shared" si="30"/>
        <v>79822.053566420844</v>
      </c>
      <c r="BG16" s="42">
        <f t="shared" si="38"/>
        <v>-3.4089286715831258E-4</v>
      </c>
      <c r="BH16" s="17">
        <f t="shared" si="31"/>
        <v>79660.100687051236</v>
      </c>
      <c r="BI16" s="42">
        <f t="shared" si="39"/>
        <v>-6.6479862589752887E-4</v>
      </c>
    </row>
    <row r="17" spans="1:62" ht="15" customHeight="1" x14ac:dyDescent="0.25">
      <c r="A17" s="38">
        <v>9</v>
      </c>
      <c r="B17" s="56">
        <f>IF(A17&lt;=$D$5, Input!B17, "")</f>
        <v>99740</v>
      </c>
      <c r="C17" s="57">
        <f>IF(A17&lt;=$D$5, Input!C17, "")</f>
        <v>4.5237101621391669E-3</v>
      </c>
      <c r="D17" s="40">
        <f t="shared" si="9"/>
        <v>0.45183440000000002</v>
      </c>
      <c r="E17" s="17">
        <f t="shared" si="32"/>
        <v>99738.5</v>
      </c>
      <c r="F17" s="10">
        <f t="shared" si="33"/>
        <v>0.45213548910000001</v>
      </c>
      <c r="G17" s="14">
        <f>IF(E17&lt;&gt;"", E17/$D$3, "")</f>
        <v>0.19947699999999999</v>
      </c>
      <c r="H17" s="10">
        <f t="shared" si="1"/>
        <v>2.2666046165723368</v>
      </c>
      <c r="I17" s="7">
        <f t="shared" si="2"/>
        <v>99657.744093262256</v>
      </c>
      <c r="J17" s="14">
        <f t="shared" si="3"/>
        <v>8.0967637108783695E-4</v>
      </c>
      <c r="K17" s="14">
        <f t="shared" si="10"/>
        <v>1.6151181347548845E-4</v>
      </c>
      <c r="L17" s="7">
        <f t="shared" si="4"/>
        <v>99418.852112804845</v>
      </c>
      <c r="M17" s="14">
        <f t="shared" si="5"/>
        <v>3.2048595797526023E-3</v>
      </c>
      <c r="N17" s="14">
        <f t="shared" si="6"/>
        <v>6.3929577439030981E-4</v>
      </c>
      <c r="O17" s="17">
        <f t="shared" si="11"/>
        <v>99738.5</v>
      </c>
      <c r="P17" s="10">
        <f t="shared" si="12"/>
        <v>0.45213548910000001</v>
      </c>
      <c r="Q17" s="14">
        <f t="shared" si="13"/>
        <v>1.6151181347548845E-4</v>
      </c>
      <c r="R17" s="14">
        <f t="shared" si="34"/>
        <v>6.3929577439030981E-4</v>
      </c>
      <c r="T17" s="7"/>
      <c r="U17" s="10"/>
      <c r="V17" s="10"/>
      <c r="W17" s="13"/>
      <c r="X17" s="14"/>
      <c r="Z17" s="38">
        <v>9</v>
      </c>
      <c r="AA17" s="56">
        <f>IF(Z17&lt;=$AC$5, Input!E17, "")</f>
        <v>99765</v>
      </c>
      <c r="AB17" s="55">
        <f>IF(A17&lt;=$AC$5, Input!F17, "")</f>
        <v>4.5247143533412157E-3</v>
      </c>
      <c r="AC17" s="40">
        <f t="shared" si="14"/>
        <v>0.45193470000000008</v>
      </c>
      <c r="AD17" s="17">
        <f t="shared" si="15"/>
        <v>99768.5</v>
      </c>
      <c r="AE17" s="10">
        <f t="shared" si="16"/>
        <v>0.45223578910000006</v>
      </c>
      <c r="AF17" s="14">
        <f t="shared" si="17"/>
        <v>0.19953699999999999</v>
      </c>
      <c r="AG17" s="10">
        <f t="shared" si="18"/>
        <v>2.2664257210442176</v>
      </c>
      <c r="AH17" s="7">
        <f t="shared" si="19"/>
        <v>99679.851784371509</v>
      </c>
      <c r="AI17" s="14">
        <f t="shared" si="7"/>
        <v>8.8853912435779851E-4</v>
      </c>
      <c r="AJ17" s="14">
        <f t="shared" si="20"/>
        <v>1.7729643125698202E-4</v>
      </c>
      <c r="AK17" s="7">
        <f t="shared" si="21"/>
        <v>99440.906809034874</v>
      </c>
      <c r="AL17" s="14">
        <f t="shared" si="8"/>
        <v>3.2835332892157971E-3</v>
      </c>
      <c r="AM17" s="14">
        <f t="shared" si="22"/>
        <v>6.5518638193025249E-4</v>
      </c>
      <c r="AN17" s="17">
        <f t="shared" si="23"/>
        <v>99768.5</v>
      </c>
      <c r="AO17" s="10">
        <f t="shared" si="24"/>
        <v>0.45223578910000006</v>
      </c>
      <c r="AP17" s="14">
        <f t="shared" si="25"/>
        <v>1.7729643125698202E-4</v>
      </c>
      <c r="AQ17" s="14">
        <f t="shared" si="26"/>
        <v>6.5518638193025249E-4</v>
      </c>
      <c r="AS17" s="7"/>
      <c r="AT17" s="10"/>
      <c r="AU17" s="10"/>
      <c r="AV17" s="13"/>
      <c r="AW17" s="14"/>
      <c r="AZ17" s="17">
        <f t="shared" si="35"/>
        <v>99738.5</v>
      </c>
      <c r="BA17" s="17">
        <f t="shared" si="27"/>
        <v>99657.744093262256</v>
      </c>
      <c r="BB17" s="42">
        <f t="shared" si="36"/>
        <v>-1.6151181347548845E-4</v>
      </c>
      <c r="BC17" s="17">
        <f t="shared" si="28"/>
        <v>99455.546105535046</v>
      </c>
      <c r="BD17" s="42">
        <f t="shared" si="37"/>
        <v>-5.6590778892990788E-4</v>
      </c>
      <c r="BE17" s="17">
        <f t="shared" si="29"/>
        <v>99768.5</v>
      </c>
      <c r="BF17" s="17">
        <f t="shared" si="30"/>
        <v>99679.851784371509</v>
      </c>
      <c r="BG17" s="42">
        <f t="shared" si="38"/>
        <v>-1.7729643125698202E-4</v>
      </c>
      <c r="BH17" s="17">
        <f t="shared" si="31"/>
        <v>99477.608941819461</v>
      </c>
      <c r="BI17" s="42">
        <f t="shared" si="39"/>
        <v>-5.8178211636107885E-4</v>
      </c>
    </row>
    <row r="18" spans="1:62" ht="15" customHeight="1" x14ac:dyDescent="0.25">
      <c r="A18" s="38">
        <v>10</v>
      </c>
      <c r="B18" s="56">
        <f>IF(A18&lt;=$D$5, Input!B18, "")</f>
        <v>199992</v>
      </c>
      <c r="C18" s="57">
        <f>IF(A18&lt;=$D$5, Input!C18, "")</f>
        <v>9.0866078096615375E-3</v>
      </c>
      <c r="D18" s="40">
        <f t="shared" si="9"/>
        <v>0.90758289999999986</v>
      </c>
      <c r="E18" s="17">
        <f t="shared" si="32"/>
        <v>199990.5</v>
      </c>
      <c r="F18" s="10">
        <f t="shared" si="33"/>
        <v>0.9078839890999999</v>
      </c>
      <c r="G18" s="14">
        <f t="shared" si="0"/>
        <v>0.39998099999999998</v>
      </c>
      <c r="H18" s="10">
        <f t="shared" si="1"/>
        <v>2.2698177890949816</v>
      </c>
      <c r="I18" s="7">
        <f t="shared" si="2"/>
        <v>200111.85238344938</v>
      </c>
      <c r="J18" s="14">
        <f t="shared" si="3"/>
        <v>-6.067907398070539E-4</v>
      </c>
      <c r="K18" s="14">
        <f t="shared" si="10"/>
        <v>-2.4270476689876522E-4</v>
      </c>
      <c r="L18" s="7">
        <f t="shared" si="4"/>
        <v>199632.159438723</v>
      </c>
      <c r="M18" s="14">
        <f t="shared" si="5"/>
        <v>1.791787916311026E-3</v>
      </c>
      <c r="N18" s="14">
        <f t="shared" si="6"/>
        <v>7.1668112255400041E-4</v>
      </c>
      <c r="O18" s="17">
        <f t="shared" si="11"/>
        <v>199990.5</v>
      </c>
      <c r="P18" s="10">
        <f t="shared" si="12"/>
        <v>0.9078839890999999</v>
      </c>
      <c r="Q18" s="14">
        <f t="shared" si="13"/>
        <v>-2.4270476689876522E-4</v>
      </c>
      <c r="R18" s="14">
        <f t="shared" si="34"/>
        <v>7.1668112255400041E-4</v>
      </c>
      <c r="U18" s="10"/>
      <c r="V18" s="8"/>
      <c r="W18" s="13"/>
      <c r="X18" s="14"/>
      <c r="Z18" s="38">
        <v>10</v>
      </c>
      <c r="AA18" s="56">
        <f>IF(Z18&lt;=$AC$5, Input!E18, "")</f>
        <v>199999</v>
      </c>
      <c r="AB18" s="55">
        <f>IF(A18&lt;=$AC$5, Input!F18, "")</f>
        <v>9.0822536446189591E-3</v>
      </c>
      <c r="AC18" s="40">
        <f t="shared" si="14"/>
        <v>0.90714799999999984</v>
      </c>
      <c r="AD18" s="17">
        <f t="shared" si="15"/>
        <v>200002.5</v>
      </c>
      <c r="AE18" s="10">
        <f t="shared" si="16"/>
        <v>0.90744908909999988</v>
      </c>
      <c r="AF18" s="14">
        <f t="shared" si="17"/>
        <v>0.400005</v>
      </c>
      <c r="AG18" s="10">
        <f t="shared" si="18"/>
        <v>2.2685943653204332</v>
      </c>
      <c r="AH18" s="7">
        <f t="shared" si="19"/>
        <v>200015.99361113217</v>
      </c>
      <c r="AI18" s="14">
        <f t="shared" si="7"/>
        <v>-6.7467212320711491E-5</v>
      </c>
      <c r="AJ18" s="14">
        <f t="shared" si="20"/>
        <v>-2.6987222264346201E-5</v>
      </c>
      <c r="AK18" s="7">
        <f t="shared" si="21"/>
        <v>199536.53045177946</v>
      </c>
      <c r="AL18" s="14">
        <f t="shared" si="8"/>
        <v>2.3298186183699828E-3</v>
      </c>
      <c r="AM18" s="14">
        <f t="shared" si="22"/>
        <v>9.3193909644108495E-4</v>
      </c>
      <c r="AN18" s="17">
        <f t="shared" si="23"/>
        <v>200002.5</v>
      </c>
      <c r="AO18" s="10">
        <f t="shared" si="24"/>
        <v>0.90744908909999988</v>
      </c>
      <c r="AP18" s="14">
        <f>IF(AD18&lt;&gt;"", (AD18-AH18)/$D$3, NA())</f>
        <v>-2.6987222264346201E-5</v>
      </c>
      <c r="AQ18" s="14">
        <f>IF(AD18&lt;&gt;"", (AD18-AK18)/$AC$3, NA())</f>
        <v>9.3193909644108495E-4</v>
      </c>
      <c r="AT18" s="15"/>
      <c r="AU18" s="9"/>
      <c r="AV18" s="16"/>
      <c r="AW18" s="14"/>
      <c r="AZ18" s="17">
        <f t="shared" si="35"/>
        <v>199990.5</v>
      </c>
      <c r="BA18" s="17">
        <f t="shared" si="27"/>
        <v>200111.85238344938</v>
      </c>
      <c r="BB18" s="42">
        <f t="shared" si="36"/>
        <v>2.4270476689876522E-4</v>
      </c>
      <c r="BC18" s="17">
        <f t="shared" si="28"/>
        <v>199705.84064557147</v>
      </c>
      <c r="BD18" s="42">
        <f t="shared" si="37"/>
        <v>-5.6931870885705571E-4</v>
      </c>
      <c r="BE18" s="17">
        <f t="shared" si="29"/>
        <v>200002.5</v>
      </c>
      <c r="BF18" s="17">
        <f t="shared" si="30"/>
        <v>200015.99361113217</v>
      </c>
      <c r="BG18" s="42">
        <f t="shared" si="38"/>
        <v>2.6987222264346201E-5</v>
      </c>
      <c r="BH18" s="17">
        <f t="shared" si="31"/>
        <v>199610.17636341703</v>
      </c>
      <c r="BI18" s="42">
        <f t="shared" si="39"/>
        <v>-7.8464727316593049E-4</v>
      </c>
      <c r="BJ18" s="42"/>
    </row>
    <row r="19" spans="1:62" ht="15" customHeight="1" x14ac:dyDescent="0.25">
      <c r="A19" s="38">
        <v>11</v>
      </c>
      <c r="B19" s="56">
        <f>IF(A19&lt;=$D$5, Input!B19, "")</f>
        <v>299990</v>
      </c>
      <c r="C19" s="57">
        <f>IF(A19&lt;=$D$5, Input!C19, "")</f>
        <v>1.3646828281436875E-2</v>
      </c>
      <c r="D19" s="40">
        <f t="shared" si="9"/>
        <v>1.3630640000000001</v>
      </c>
      <c r="E19" s="17">
        <f t="shared" ref="E19:E29" si="40">IF(B19&lt;&gt;"",B19-$B$9, "")</f>
        <v>299988.5</v>
      </c>
      <c r="F19" s="10">
        <f t="shared" ref="F19:F29" si="41">IF(D19&lt;&gt;"", D19-$D$9, "")</f>
        <v>1.3633650891</v>
      </c>
      <c r="G19" s="14">
        <f t="shared" ref="G19:G29" si="42">IF(E19&lt;&gt;"", E19/$D$3, "")</f>
        <v>0.59997699999999998</v>
      </c>
      <c r="H19" s="10">
        <f t="shared" ref="H19:H29" si="43">IF(E19&lt;&gt;"", $D$3*F19/E19, "")</f>
        <v>2.2723622557198024</v>
      </c>
      <c r="I19" s="7">
        <f t="shared" si="2"/>
        <v>300507.02152505616</v>
      </c>
      <c r="J19" s="14">
        <f t="shared" ref="J19:J29" si="44">IF(E19&lt;&gt;"", (E19-I19)/E19, "")</f>
        <v>-1.7284713415886262E-3</v>
      </c>
      <c r="K19" s="14">
        <f t="shared" ref="K19:K29" si="45">IF(E19&lt;&gt;"", (E19-I19)/$D$3, "")</f>
        <v>-1.0370430501123191E-3</v>
      </c>
      <c r="L19" s="7">
        <f t="shared" si="4"/>
        <v>299786.66890051455</v>
      </c>
      <c r="M19" s="14">
        <f t="shared" ref="M19:M29" si="46">IF(E19&lt;&gt;"", (E19-L19)/E19, "")</f>
        <v>6.7279612213619723E-4</v>
      </c>
      <c r="N19" s="14">
        <f t="shared" ref="N19:N29" si="47">IF(E19&lt;&gt;"", (E19-L19)/$D$3, "")</f>
        <v>4.0366219897090925E-4</v>
      </c>
      <c r="O19" s="17">
        <f t="shared" si="11"/>
        <v>299988.5</v>
      </c>
      <c r="P19" s="10">
        <f t="shared" si="12"/>
        <v>1.3633650891</v>
      </c>
      <c r="Q19" s="14">
        <f t="shared" si="13"/>
        <v>-1.0370430501123191E-3</v>
      </c>
      <c r="R19" s="14">
        <f t="shared" si="34"/>
        <v>4.0366219897090925E-4</v>
      </c>
      <c r="Z19" s="38">
        <v>11</v>
      </c>
      <c r="AA19" s="56">
        <f>IF(Z19&lt;=$AC$5, Input!E19, "")</f>
        <v>299992</v>
      </c>
      <c r="AB19" s="55">
        <f>IF(A19&lt;=$AC$5, Input!F19, "")</f>
        <v>1.3642473115206659E-2</v>
      </c>
      <c r="AC19" s="40">
        <f t="shared" si="14"/>
        <v>1.3626290000000001</v>
      </c>
      <c r="AD19" s="17">
        <f t="shared" si="15"/>
        <v>299995.5</v>
      </c>
      <c r="AE19" s="10">
        <f t="shared" si="16"/>
        <v>1.3629300891</v>
      </c>
      <c r="AF19" s="14">
        <f t="shared" si="17"/>
        <v>0.59999100000000005</v>
      </c>
      <c r="AG19" s="10">
        <f t="shared" si="18"/>
        <v>2.2715842222633338</v>
      </c>
      <c r="AH19" s="7">
        <f t="shared" si="19"/>
        <v>300411.14071117254</v>
      </c>
      <c r="AI19" s="14">
        <f t="shared" si="7"/>
        <v>-1.3854898195891007E-3</v>
      </c>
      <c r="AJ19" s="14">
        <f t="shared" si="20"/>
        <v>-8.3128142234508416E-4</v>
      </c>
      <c r="AK19" s="7">
        <f t="shared" si="21"/>
        <v>299691.01792484091</v>
      </c>
      <c r="AL19" s="14">
        <f t="shared" si="8"/>
        <v>1.0149554748624186E-3</v>
      </c>
      <c r="AM19" s="14">
        <f t="shared" si="22"/>
        <v>6.0896415031817743E-4</v>
      </c>
      <c r="AN19" s="17">
        <f t="shared" si="23"/>
        <v>299995.5</v>
      </c>
      <c r="AO19" s="10">
        <f t="shared" si="24"/>
        <v>1.3629300891</v>
      </c>
      <c r="AP19" s="14">
        <f t="shared" si="25"/>
        <v>-8.3128142234508416E-4</v>
      </c>
      <c r="AQ19" s="14">
        <f t="shared" si="26"/>
        <v>6.0896415031817743E-4</v>
      </c>
      <c r="AT19" s="10"/>
      <c r="AU19" s="8"/>
      <c r="AV19" s="13"/>
      <c r="AW19" s="14"/>
      <c r="AZ19" s="17">
        <f t="shared" ref="AZ19:AZ82" si="48">IF(E19&lt;&gt;"", E19, "")</f>
        <v>299988.5</v>
      </c>
      <c r="BA19" s="17">
        <f t="shared" ref="BA19:BA82" si="49">IF(I19&lt;&gt;"", I19, "")</f>
        <v>300507.02152505616</v>
      </c>
      <c r="BB19" s="42">
        <f t="shared" ref="BB19:BB82" si="50">IF(ISERROR((BA19-AZ19)/$D$3), "", (BA19-AZ19)/$D$3)</f>
        <v>1.0370430501123191E-3</v>
      </c>
      <c r="BC19" s="17">
        <f t="shared" si="28"/>
        <v>299897.31562007999</v>
      </c>
      <c r="BD19" s="42">
        <f t="shared" ref="BD19:BD82" si="51">IF(ISERROR((BC19-AZ19)/$D$3),"",(BC19-AZ19)/$D$3)</f>
        <v>-1.8236875984002835E-4</v>
      </c>
      <c r="BE19" s="17">
        <f t="shared" ref="BE19:BE82" si="52">IF(AD19&lt;&gt;"", AD19, "")</f>
        <v>299995.5</v>
      </c>
      <c r="BF19" s="17">
        <f t="shared" ref="BF19:BF82" si="53">IF(AH19&lt;&gt;"", AH19, "")</f>
        <v>300411.14071117254</v>
      </c>
      <c r="BG19" s="42">
        <f t="shared" ref="BG19:BG82" si="54">IF(ISERROR((BF19-BE19)/$D$3), "", (BF19-BE19)/$D$3)</f>
        <v>8.3128142234508416E-4</v>
      </c>
      <c r="BH19" s="17">
        <f t="shared" si="31"/>
        <v>299801.6293410798</v>
      </c>
      <c r="BI19" s="42">
        <f t="shared" ref="BI19:BI82" si="55">IF(ISERROR((BH19-BE19)/$D$3), "", (BH19-BE19)/$D$3)</f>
        <v>-3.8774131784040947E-4</v>
      </c>
      <c r="BJ19" s="42"/>
    </row>
    <row r="20" spans="1:62" ht="15" customHeight="1" x14ac:dyDescent="0.25">
      <c r="A20" s="38">
        <v>12</v>
      </c>
      <c r="B20" s="56">
        <f>IF(A20&lt;=$D$5, Input!B20, "")</f>
        <v>399982</v>
      </c>
      <c r="C20" s="57">
        <f>IF(A20&lt;=$D$5, Input!C20, "")</f>
        <v>1.8195994640488572E-2</v>
      </c>
      <c r="D20" s="40">
        <f t="shared" si="9"/>
        <v>1.8174409999999999</v>
      </c>
      <c r="E20" s="17">
        <f t="shared" si="40"/>
        <v>399980.5</v>
      </c>
      <c r="F20" s="10">
        <f t="shared" si="41"/>
        <v>1.8177420890999998</v>
      </c>
      <c r="G20" s="14">
        <f t="shared" si="42"/>
        <v>0.79996100000000003</v>
      </c>
      <c r="H20" s="10">
        <f t="shared" si="43"/>
        <v>2.2722883854337894</v>
      </c>
      <c r="I20" s="7">
        <f t="shared" si="2"/>
        <v>400658.82973192976</v>
      </c>
      <c r="J20" s="14">
        <f t="shared" si="44"/>
        <v>-1.6959070052908985E-3</v>
      </c>
      <c r="K20" s="14">
        <f t="shared" si="45"/>
        <v>-1.3566594638595125E-3</v>
      </c>
      <c r="L20" s="7">
        <f t="shared" si="4"/>
        <v>399698.40079393535</v>
      </c>
      <c r="M20" s="14">
        <f t="shared" si="46"/>
        <v>7.0528239767851967E-4</v>
      </c>
      <c r="N20" s="14">
        <f t="shared" si="47"/>
        <v>5.6419841212930618E-4</v>
      </c>
      <c r="O20" s="17">
        <f t="shared" si="11"/>
        <v>399980.5</v>
      </c>
      <c r="P20" s="10">
        <f t="shared" si="12"/>
        <v>1.8177420890999998</v>
      </c>
      <c r="Q20" s="14">
        <f t="shared" si="13"/>
        <v>-1.3566594638595125E-3</v>
      </c>
      <c r="R20" s="14">
        <f t="shared" si="34"/>
        <v>5.6419841212930618E-4</v>
      </c>
      <c r="Z20" s="38">
        <v>12</v>
      </c>
      <c r="AA20" s="56">
        <f>IF(Z20&lt;=$AC$5, Input!E20, "")</f>
        <v>399982</v>
      </c>
      <c r="AB20" s="55">
        <f>IF(A20&lt;=$AC$5, Input!F20, "")</f>
        <v>1.8191969866179269E-2</v>
      </c>
      <c r="AC20" s="40">
        <f t="shared" si="14"/>
        <v>1.8170390000000003</v>
      </c>
      <c r="AD20" s="17">
        <f t="shared" si="15"/>
        <v>399985.5</v>
      </c>
      <c r="AE20" s="10">
        <f t="shared" si="16"/>
        <v>1.8173400891000002</v>
      </c>
      <c r="AF20" s="14">
        <f t="shared" si="17"/>
        <v>0.79997099999999999</v>
      </c>
      <c r="AG20" s="10">
        <f t="shared" si="18"/>
        <v>2.271757462583019</v>
      </c>
      <c r="AH20" s="7">
        <f t="shared" si="19"/>
        <v>400570.22263496154</v>
      </c>
      <c r="AI20" s="14">
        <f t="shared" si="7"/>
        <v>-1.4618595798136121E-3</v>
      </c>
      <c r="AJ20" s="14">
        <f t="shared" si="20"/>
        <v>-1.1694452699230751E-3</v>
      </c>
      <c r="AK20" s="7">
        <f t="shared" si="21"/>
        <v>399610.00609917502</v>
      </c>
      <c r="AL20" s="14">
        <f t="shared" si="8"/>
        <v>9.3876878243080936E-4</v>
      </c>
      <c r="AM20" s="14">
        <f t="shared" si="22"/>
        <v>7.5098780164995697E-4</v>
      </c>
      <c r="AN20" s="17">
        <f t="shared" si="23"/>
        <v>399985.5</v>
      </c>
      <c r="AO20" s="10">
        <f t="shared" si="24"/>
        <v>1.8173400891000002</v>
      </c>
      <c r="AP20" s="14">
        <f t="shared" si="25"/>
        <v>-1.1694452699230751E-3</v>
      </c>
      <c r="AQ20" s="14">
        <f t="shared" si="26"/>
        <v>7.5098780164995697E-4</v>
      </c>
      <c r="AZ20" s="17">
        <f t="shared" si="48"/>
        <v>399980.5</v>
      </c>
      <c r="BA20" s="17">
        <f t="shared" si="49"/>
        <v>400658.82973192976</v>
      </c>
      <c r="BB20" s="42">
        <f t="shared" si="50"/>
        <v>1.3566594638595125E-3</v>
      </c>
      <c r="BC20" s="17">
        <f t="shared" si="28"/>
        <v>399845.92342069396</v>
      </c>
      <c r="BD20" s="42">
        <f t="shared" si="51"/>
        <v>-2.6915315861208365E-4</v>
      </c>
      <c r="BE20" s="17">
        <f t="shared" si="52"/>
        <v>399985.5</v>
      </c>
      <c r="BF20" s="17">
        <f t="shared" si="53"/>
        <v>400570.22263496154</v>
      </c>
      <c r="BG20" s="42">
        <f t="shared" si="54"/>
        <v>1.1694452699230751E-3</v>
      </c>
      <c r="BH20" s="17">
        <f t="shared" si="31"/>
        <v>399757.49610079045</v>
      </c>
      <c r="BI20" s="42">
        <f t="shared" si="55"/>
        <v>-4.5600779841910115E-4</v>
      </c>
      <c r="BJ20" s="42"/>
    </row>
    <row r="21" spans="1:62" ht="15" customHeight="1" x14ac:dyDescent="0.25">
      <c r="A21" s="38">
        <v>13</v>
      </c>
      <c r="B21" s="56">
        <f>IF(A21&lt;=$D$5, Input!B21, "")</f>
        <v>499620</v>
      </c>
      <c r="C21" s="57">
        <f>IF(A21&lt;=$D$5, Input!C21, "")</f>
        <v>2.2749846557691397E-2</v>
      </c>
      <c r="D21" s="40">
        <f t="shared" si="9"/>
        <v>2.2722859999999998</v>
      </c>
      <c r="E21" s="17">
        <f t="shared" si="40"/>
        <v>499618.5</v>
      </c>
      <c r="F21" s="10">
        <f t="shared" si="41"/>
        <v>2.2725870891</v>
      </c>
      <c r="G21" s="14">
        <f t="shared" si="42"/>
        <v>0.99923700000000004</v>
      </c>
      <c r="H21" s="10">
        <f t="shared" si="43"/>
        <v>2.2743223970889788</v>
      </c>
      <c r="I21" s="7">
        <f t="shared" si="2"/>
        <v>500913.79246960237</v>
      </c>
      <c r="J21" s="14">
        <f t="shared" si="44"/>
        <v>-2.5925630648231984E-3</v>
      </c>
      <c r="K21" s="14">
        <f t="shared" si="45"/>
        <v>-2.5905849392047387E-3</v>
      </c>
      <c r="L21" s="7">
        <f t="shared" si="4"/>
        <v>499713.03994394303</v>
      </c>
      <c r="M21" s="14">
        <f t="shared" si="46"/>
        <v>-1.8922426600102477E-4</v>
      </c>
      <c r="N21" s="14">
        <f t="shared" si="47"/>
        <v>-1.8907988788606598E-4</v>
      </c>
      <c r="O21" s="17">
        <f t="shared" si="11"/>
        <v>499618.5</v>
      </c>
      <c r="P21" s="10">
        <f t="shared" si="12"/>
        <v>2.2725870891</v>
      </c>
      <c r="Q21" s="14">
        <f t="shared" si="13"/>
        <v>-2.5905849392047387E-3</v>
      </c>
      <c r="R21" s="14">
        <f t="shared" si="34"/>
        <v>-1.8907988788606598E-4</v>
      </c>
      <c r="Z21" s="38">
        <v>13</v>
      </c>
      <c r="AA21" s="56">
        <f>IF(Z21&lt;=$AC$5, Input!E21, "")</f>
        <v>499525</v>
      </c>
      <c r="AB21" s="55">
        <f>IF(A21&lt;=$AC$5, Input!F21, "")</f>
        <v>2.2722714372670962E-2</v>
      </c>
      <c r="AC21" s="40">
        <f t="shared" si="14"/>
        <v>2.2695759999999994</v>
      </c>
      <c r="AD21" s="17">
        <f t="shared" si="15"/>
        <v>499528.5</v>
      </c>
      <c r="AE21" s="10">
        <f t="shared" si="16"/>
        <v>2.2698770890999995</v>
      </c>
      <c r="AF21" s="14">
        <f t="shared" si="17"/>
        <v>0.99905699999999997</v>
      </c>
      <c r="AG21" s="10">
        <f t="shared" si="18"/>
        <v>2.2720196035861813</v>
      </c>
      <c r="AH21" s="7">
        <f t="shared" si="19"/>
        <v>500316.46601989062</v>
      </c>
      <c r="AI21" s="14">
        <f t="shared" si="7"/>
        <v>-1.5774195464135087E-3</v>
      </c>
      <c r="AJ21" s="14">
        <f t="shared" si="20"/>
        <v>-1.5759320397812407E-3</v>
      </c>
      <c r="AK21" s="7">
        <f t="shared" si="21"/>
        <v>499117.14535986155</v>
      </c>
      <c r="AL21" s="14">
        <f t="shared" si="8"/>
        <v>8.2348582741215354E-4</v>
      </c>
      <c r="AM21" s="14">
        <f t="shared" si="22"/>
        <v>8.2270928027690393E-4</v>
      </c>
      <c r="AN21" s="17">
        <f t="shared" si="23"/>
        <v>499528.5</v>
      </c>
      <c r="AO21" s="10">
        <f t="shared" si="24"/>
        <v>2.2698770890999995</v>
      </c>
      <c r="AP21" s="14">
        <f t="shared" si="25"/>
        <v>-1.5759320397812407E-3</v>
      </c>
      <c r="AQ21" s="14">
        <f t="shared" si="26"/>
        <v>8.2270928027690393E-4</v>
      </c>
      <c r="AZ21" s="17">
        <f t="shared" si="48"/>
        <v>499618.5</v>
      </c>
      <c r="BA21" s="17">
        <f t="shared" si="49"/>
        <v>500913.79246960237</v>
      </c>
      <c r="BB21" s="42">
        <f t="shared" si="50"/>
        <v>2.5905849392047387E-3</v>
      </c>
      <c r="BC21" s="17">
        <f t="shared" si="28"/>
        <v>499897.4764594048</v>
      </c>
      <c r="BD21" s="42">
        <f t="shared" si="51"/>
        <v>5.5795291880960578E-4</v>
      </c>
      <c r="BE21" s="17">
        <f t="shared" si="52"/>
        <v>499528.5</v>
      </c>
      <c r="BF21" s="17">
        <f t="shared" si="53"/>
        <v>500316.46601989062</v>
      </c>
      <c r="BG21" s="42">
        <f t="shared" si="54"/>
        <v>1.5759320397812407E-3</v>
      </c>
      <c r="BH21" s="17">
        <f t="shared" si="31"/>
        <v>499301.36193965643</v>
      </c>
      <c r="BI21" s="42">
        <f t="shared" si="55"/>
        <v>-4.5427612068713643E-4</v>
      </c>
      <c r="BJ21" s="42"/>
    </row>
    <row r="22" spans="1:62" ht="15" customHeight="1" x14ac:dyDescent="0.25">
      <c r="A22" s="38">
        <v>14</v>
      </c>
      <c r="B22" s="56" t="str">
        <f>IF(A22&lt;=$D$5, Input!B22, "")</f>
        <v/>
      </c>
      <c r="C22" s="57" t="str">
        <f>IF(A22&lt;=$D$5, Input!C22, "")</f>
        <v/>
      </c>
      <c r="D22" s="40" t="str">
        <f t="shared" si="9"/>
        <v/>
      </c>
      <c r="E22" s="17" t="str">
        <f t="shared" si="40"/>
        <v/>
      </c>
      <c r="F22" s="10" t="str">
        <f t="shared" si="41"/>
        <v/>
      </c>
      <c r="G22" s="14" t="str">
        <f t="shared" si="42"/>
        <v/>
      </c>
      <c r="H22" s="10" t="str">
        <f t="shared" si="43"/>
        <v/>
      </c>
      <c r="I22" s="7" t="str">
        <f t="shared" si="2"/>
        <v/>
      </c>
      <c r="J22" s="14" t="str">
        <f t="shared" si="44"/>
        <v/>
      </c>
      <c r="K22" s="14" t="str">
        <f t="shared" si="45"/>
        <v/>
      </c>
      <c r="L22" s="7" t="str">
        <f t="shared" si="4"/>
        <v/>
      </c>
      <c r="M22" s="14" t="str">
        <f t="shared" si="46"/>
        <v/>
      </c>
      <c r="N22" s="14" t="str">
        <f t="shared" si="47"/>
        <v/>
      </c>
      <c r="O22" s="17" t="e">
        <f t="shared" si="11"/>
        <v>#N/A</v>
      </c>
      <c r="P22" s="10" t="e">
        <f t="shared" si="12"/>
        <v>#N/A</v>
      </c>
      <c r="Q22" s="14" t="e">
        <f t="shared" si="13"/>
        <v>#N/A</v>
      </c>
      <c r="R22" s="14" t="e">
        <f t="shared" si="34"/>
        <v>#N/A</v>
      </c>
      <c r="Z22" s="38">
        <v>14</v>
      </c>
      <c r="AA22" s="56" t="str">
        <f>IF(Z22&lt;=$AC$5, Input!E22, "")</f>
        <v/>
      </c>
      <c r="AB22" s="55" t="str">
        <f>IF(A22&lt;=$AC$5, Input!F22, "")</f>
        <v/>
      </c>
      <c r="AC22" s="40" t="str">
        <f t="shared" si="14"/>
        <v/>
      </c>
      <c r="AD22" s="17" t="str">
        <f t="shared" si="15"/>
        <v/>
      </c>
      <c r="AE22" s="10" t="str">
        <f t="shared" si="16"/>
        <v/>
      </c>
      <c r="AF22" s="14" t="str">
        <f t="shared" si="17"/>
        <v/>
      </c>
      <c r="AG22" s="10" t="str">
        <f t="shared" si="18"/>
        <v/>
      </c>
      <c r="AH22" s="7" t="str">
        <f t="shared" si="19"/>
        <v/>
      </c>
      <c r="AI22" s="14" t="str">
        <f t="shared" si="7"/>
        <v/>
      </c>
      <c r="AJ22" s="14" t="str">
        <f t="shared" si="20"/>
        <v/>
      </c>
      <c r="AK22" s="7" t="str">
        <f t="shared" si="21"/>
        <v/>
      </c>
      <c r="AL22" s="14" t="str">
        <f t="shared" si="8"/>
        <v/>
      </c>
      <c r="AM22" s="14" t="str">
        <f t="shared" si="22"/>
        <v/>
      </c>
      <c r="AN22" s="17" t="e">
        <f t="shared" si="23"/>
        <v>#N/A</v>
      </c>
      <c r="AO22" s="10" t="e">
        <f t="shared" si="24"/>
        <v>#N/A</v>
      </c>
      <c r="AP22" s="14" t="e">
        <f t="shared" si="25"/>
        <v>#N/A</v>
      </c>
      <c r="AQ22" s="14" t="e">
        <f t="shared" si="26"/>
        <v>#N/A</v>
      </c>
      <c r="AZ22" s="17" t="str">
        <f t="shared" si="48"/>
        <v/>
      </c>
      <c r="BA22" s="17" t="str">
        <f t="shared" si="49"/>
        <v/>
      </c>
      <c r="BB22" s="42" t="str">
        <f t="shared" si="50"/>
        <v/>
      </c>
      <c r="BC22" s="17" t="str">
        <f t="shared" si="28"/>
        <v/>
      </c>
      <c r="BD22" s="42" t="str">
        <f t="shared" si="51"/>
        <v/>
      </c>
      <c r="BE22" s="17" t="str">
        <f t="shared" si="52"/>
        <v/>
      </c>
      <c r="BF22" s="17" t="str">
        <f t="shared" si="53"/>
        <v/>
      </c>
      <c r="BG22" s="42" t="str">
        <f t="shared" si="54"/>
        <v/>
      </c>
      <c r="BH22" s="17" t="str">
        <f t="shared" si="31"/>
        <v/>
      </c>
      <c r="BI22" s="42" t="str">
        <f t="shared" si="55"/>
        <v/>
      </c>
    </row>
    <row r="23" spans="1:62" ht="15" customHeight="1" x14ac:dyDescent="0.25">
      <c r="A23" s="38">
        <v>15</v>
      </c>
      <c r="B23" s="56" t="str">
        <f>IF(A23&lt;=$D$5, Input!B23, "")</f>
        <v/>
      </c>
      <c r="C23" s="57" t="str">
        <f>IF(A23&lt;=$D$5, Input!C23, "")</f>
        <v/>
      </c>
      <c r="D23" s="40" t="str">
        <f t="shared" si="9"/>
        <v/>
      </c>
      <c r="E23" s="17" t="str">
        <f t="shared" si="40"/>
        <v/>
      </c>
      <c r="F23" s="10" t="str">
        <f t="shared" si="41"/>
        <v/>
      </c>
      <c r="G23" s="14" t="str">
        <f t="shared" si="42"/>
        <v/>
      </c>
      <c r="H23" s="10" t="str">
        <f t="shared" si="43"/>
        <v/>
      </c>
      <c r="I23" s="7" t="str">
        <f t="shared" si="2"/>
        <v/>
      </c>
      <c r="J23" s="14" t="str">
        <f t="shared" si="44"/>
        <v/>
      </c>
      <c r="K23" s="14" t="str">
        <f t="shared" si="45"/>
        <v/>
      </c>
      <c r="L23" s="7" t="str">
        <f t="shared" si="4"/>
        <v/>
      </c>
      <c r="M23" s="14" t="str">
        <f t="shared" si="46"/>
        <v/>
      </c>
      <c r="N23" s="14" t="str">
        <f t="shared" si="47"/>
        <v/>
      </c>
      <c r="O23" s="17" t="e">
        <f t="shared" si="11"/>
        <v>#N/A</v>
      </c>
      <c r="P23" s="10" t="e">
        <f t="shared" si="12"/>
        <v>#N/A</v>
      </c>
      <c r="Q23" s="14" t="e">
        <f t="shared" si="13"/>
        <v>#N/A</v>
      </c>
      <c r="R23" s="14" t="e">
        <f t="shared" si="34"/>
        <v>#N/A</v>
      </c>
      <c r="Z23" s="38">
        <v>15</v>
      </c>
      <c r="AA23" s="56" t="str">
        <f>IF(Z23&lt;=$AC$5, Input!E23, "")</f>
        <v/>
      </c>
      <c r="AB23" s="55" t="str">
        <f>IF(A23&lt;=$AC$5, Input!F23, "")</f>
        <v/>
      </c>
      <c r="AC23" s="40" t="str">
        <f t="shared" si="14"/>
        <v/>
      </c>
      <c r="AD23" s="17" t="str">
        <f t="shared" si="15"/>
        <v/>
      </c>
      <c r="AE23" s="10" t="str">
        <f t="shared" si="16"/>
        <v/>
      </c>
      <c r="AF23" s="14" t="str">
        <f t="shared" si="17"/>
        <v/>
      </c>
      <c r="AG23" s="10" t="str">
        <f t="shared" si="18"/>
        <v/>
      </c>
      <c r="AH23" s="7" t="str">
        <f t="shared" si="19"/>
        <v/>
      </c>
      <c r="AI23" s="14" t="str">
        <f t="shared" si="7"/>
        <v/>
      </c>
      <c r="AJ23" s="14" t="str">
        <f t="shared" si="20"/>
        <v/>
      </c>
      <c r="AK23" s="7" t="str">
        <f t="shared" si="21"/>
        <v/>
      </c>
      <c r="AL23" s="14" t="str">
        <f t="shared" si="8"/>
        <v/>
      </c>
      <c r="AM23" s="14" t="str">
        <f t="shared" si="22"/>
        <v/>
      </c>
      <c r="AN23" s="17" t="e">
        <f t="shared" si="23"/>
        <v>#N/A</v>
      </c>
      <c r="AO23" s="10" t="e">
        <f t="shared" si="24"/>
        <v>#N/A</v>
      </c>
      <c r="AP23" s="14" t="e">
        <f t="shared" si="25"/>
        <v>#N/A</v>
      </c>
      <c r="AQ23" s="14" t="e">
        <f t="shared" si="26"/>
        <v>#N/A</v>
      </c>
      <c r="AZ23" s="17" t="str">
        <f t="shared" si="48"/>
        <v/>
      </c>
      <c r="BA23" s="17" t="str">
        <f t="shared" si="49"/>
        <v/>
      </c>
      <c r="BB23" s="42" t="str">
        <f t="shared" si="50"/>
        <v/>
      </c>
      <c r="BC23" s="17" t="str">
        <f t="shared" si="28"/>
        <v/>
      </c>
      <c r="BD23" s="42" t="str">
        <f t="shared" si="51"/>
        <v/>
      </c>
      <c r="BE23" s="17" t="str">
        <f t="shared" si="52"/>
        <v/>
      </c>
      <c r="BF23" s="17" t="str">
        <f t="shared" si="53"/>
        <v/>
      </c>
      <c r="BG23" s="42" t="str">
        <f t="shared" si="54"/>
        <v/>
      </c>
      <c r="BH23" s="17" t="str">
        <f t="shared" si="31"/>
        <v/>
      </c>
      <c r="BI23" s="42" t="str">
        <f t="shared" si="55"/>
        <v/>
      </c>
    </row>
    <row r="24" spans="1:62" ht="15" customHeight="1" x14ac:dyDescent="0.25">
      <c r="A24" s="38">
        <v>16</v>
      </c>
      <c r="B24" s="56" t="str">
        <f>IF(A24&lt;=$D$5, Input!B24, "")</f>
        <v/>
      </c>
      <c r="C24" s="57" t="str">
        <f>IF(A24&lt;=$D$5, Input!C24, "")</f>
        <v/>
      </c>
      <c r="D24" s="40" t="str">
        <f t="shared" si="9"/>
        <v/>
      </c>
      <c r="E24" s="17" t="str">
        <f t="shared" si="40"/>
        <v/>
      </c>
      <c r="F24" s="10" t="str">
        <f t="shared" si="41"/>
        <v/>
      </c>
      <c r="G24" s="14" t="str">
        <f t="shared" si="42"/>
        <v/>
      </c>
      <c r="H24" s="10" t="str">
        <f t="shared" si="43"/>
        <v/>
      </c>
      <c r="I24" s="7" t="str">
        <f t="shared" si="2"/>
        <v/>
      </c>
      <c r="J24" s="14" t="str">
        <f t="shared" si="44"/>
        <v/>
      </c>
      <c r="K24" s="14" t="str">
        <f t="shared" si="45"/>
        <v/>
      </c>
      <c r="L24" s="7" t="str">
        <f t="shared" si="4"/>
        <v/>
      </c>
      <c r="M24" s="14" t="str">
        <f t="shared" si="46"/>
        <v/>
      </c>
      <c r="N24" s="14" t="str">
        <f t="shared" si="47"/>
        <v/>
      </c>
      <c r="O24" s="17" t="e">
        <f t="shared" si="11"/>
        <v>#N/A</v>
      </c>
      <c r="P24" s="10" t="e">
        <f t="shared" si="12"/>
        <v>#N/A</v>
      </c>
      <c r="Q24" s="14" t="e">
        <f t="shared" si="13"/>
        <v>#N/A</v>
      </c>
      <c r="R24" s="14" t="e">
        <f t="shared" si="34"/>
        <v>#N/A</v>
      </c>
      <c r="Z24" s="38">
        <v>16</v>
      </c>
      <c r="AA24" s="56" t="str">
        <f>IF(Z24&lt;=$AC$5, Input!E24, "")</f>
        <v/>
      </c>
      <c r="AB24" s="55" t="str">
        <f>IF(A24&lt;=$AC$5, Input!F24, "")</f>
        <v/>
      </c>
      <c r="AC24" s="40" t="str">
        <f t="shared" si="14"/>
        <v/>
      </c>
      <c r="AD24" s="17" t="str">
        <f t="shared" si="15"/>
        <v/>
      </c>
      <c r="AE24" s="10" t="str">
        <f t="shared" si="16"/>
        <v/>
      </c>
      <c r="AF24" s="14" t="str">
        <f t="shared" si="17"/>
        <v/>
      </c>
      <c r="AG24" s="10" t="str">
        <f t="shared" si="18"/>
        <v/>
      </c>
      <c r="AH24" s="7" t="str">
        <f t="shared" si="19"/>
        <v/>
      </c>
      <c r="AI24" s="14" t="str">
        <f t="shared" si="7"/>
        <v/>
      </c>
      <c r="AJ24" s="14" t="str">
        <f t="shared" si="20"/>
        <v/>
      </c>
      <c r="AK24" s="7" t="str">
        <f t="shared" si="21"/>
        <v/>
      </c>
      <c r="AL24" s="14" t="str">
        <f t="shared" si="8"/>
        <v/>
      </c>
      <c r="AM24" s="14" t="str">
        <f t="shared" si="22"/>
        <v/>
      </c>
      <c r="AN24" s="17" t="e">
        <f t="shared" si="23"/>
        <v>#N/A</v>
      </c>
      <c r="AO24" s="10" t="e">
        <f t="shared" si="24"/>
        <v>#N/A</v>
      </c>
      <c r="AP24" s="14" t="e">
        <f t="shared" si="25"/>
        <v>#N/A</v>
      </c>
      <c r="AQ24" s="14" t="e">
        <f t="shared" si="26"/>
        <v>#N/A</v>
      </c>
      <c r="AZ24" s="17" t="str">
        <f t="shared" si="48"/>
        <v/>
      </c>
      <c r="BA24" s="17" t="str">
        <f t="shared" si="49"/>
        <v/>
      </c>
      <c r="BB24" s="42" t="str">
        <f t="shared" si="50"/>
        <v/>
      </c>
      <c r="BC24" s="17" t="str">
        <f t="shared" si="28"/>
        <v/>
      </c>
      <c r="BD24" s="42" t="str">
        <f t="shared" si="51"/>
        <v/>
      </c>
      <c r="BE24" s="17" t="str">
        <f t="shared" si="52"/>
        <v/>
      </c>
      <c r="BF24" s="17" t="str">
        <f t="shared" si="53"/>
        <v/>
      </c>
      <c r="BG24" s="42" t="str">
        <f t="shared" si="54"/>
        <v/>
      </c>
      <c r="BH24" s="17" t="str">
        <f t="shared" si="31"/>
        <v/>
      </c>
      <c r="BI24" s="42" t="str">
        <f t="shared" si="55"/>
        <v/>
      </c>
    </row>
    <row r="25" spans="1:62" ht="15" customHeight="1" x14ac:dyDescent="0.25">
      <c r="A25" s="38">
        <v>17</v>
      </c>
      <c r="B25" s="56" t="str">
        <f>IF(A25&lt;=$D$5, Input!B25, "")</f>
        <v/>
      </c>
      <c r="C25" s="57" t="str">
        <f>IF(A25&lt;=$D$5, Input!C25, "")</f>
        <v/>
      </c>
      <c r="D25" s="40" t="str">
        <f t="shared" si="9"/>
        <v/>
      </c>
      <c r="E25" s="17" t="str">
        <f t="shared" si="40"/>
        <v/>
      </c>
      <c r="F25" s="10" t="str">
        <f t="shared" si="41"/>
        <v/>
      </c>
      <c r="G25" s="14" t="str">
        <f t="shared" si="42"/>
        <v/>
      </c>
      <c r="H25" s="10" t="str">
        <f t="shared" si="43"/>
        <v/>
      </c>
      <c r="I25" s="7" t="str">
        <f t="shared" si="2"/>
        <v/>
      </c>
      <c r="J25" s="14" t="str">
        <f t="shared" si="44"/>
        <v/>
      </c>
      <c r="K25" s="14" t="str">
        <f t="shared" si="45"/>
        <v/>
      </c>
      <c r="L25" s="7" t="str">
        <f t="shared" si="4"/>
        <v/>
      </c>
      <c r="M25" s="14" t="str">
        <f t="shared" si="46"/>
        <v/>
      </c>
      <c r="N25" s="14" t="str">
        <f t="shared" si="47"/>
        <v/>
      </c>
      <c r="O25" s="17" t="e">
        <f t="shared" si="11"/>
        <v>#N/A</v>
      </c>
      <c r="P25" s="10" t="e">
        <f t="shared" si="12"/>
        <v>#N/A</v>
      </c>
      <c r="Q25" s="14" t="e">
        <f t="shared" si="13"/>
        <v>#N/A</v>
      </c>
      <c r="R25" s="14" t="e">
        <f t="shared" si="34"/>
        <v>#N/A</v>
      </c>
      <c r="Z25" s="38">
        <v>17</v>
      </c>
      <c r="AA25" s="56" t="str">
        <f>IF(Z25&lt;=$AC$5, Input!E25, "")</f>
        <v/>
      </c>
      <c r="AB25" s="55" t="str">
        <f>IF(A25&lt;=$AC$5, Input!F25, "")</f>
        <v/>
      </c>
      <c r="AC25" s="40" t="str">
        <f t="shared" si="14"/>
        <v/>
      </c>
      <c r="AD25" s="17" t="str">
        <f t="shared" si="15"/>
        <v/>
      </c>
      <c r="AE25" s="10" t="str">
        <f t="shared" si="16"/>
        <v/>
      </c>
      <c r="AF25" s="14" t="str">
        <f t="shared" si="17"/>
        <v/>
      </c>
      <c r="AG25" s="10" t="str">
        <f t="shared" si="18"/>
        <v/>
      </c>
      <c r="AH25" s="7" t="str">
        <f t="shared" si="19"/>
        <v/>
      </c>
      <c r="AI25" s="14" t="str">
        <f t="shared" si="7"/>
        <v/>
      </c>
      <c r="AJ25" s="14" t="str">
        <f t="shared" si="20"/>
        <v/>
      </c>
      <c r="AK25" s="7" t="str">
        <f t="shared" si="21"/>
        <v/>
      </c>
      <c r="AL25" s="14" t="str">
        <f t="shared" si="8"/>
        <v/>
      </c>
      <c r="AM25" s="14" t="str">
        <f t="shared" si="22"/>
        <v/>
      </c>
      <c r="AN25" s="17" t="e">
        <f t="shared" si="23"/>
        <v>#N/A</v>
      </c>
      <c r="AO25" s="10" t="e">
        <f t="shared" si="24"/>
        <v>#N/A</v>
      </c>
      <c r="AP25" s="14" t="e">
        <f t="shared" si="25"/>
        <v>#N/A</v>
      </c>
      <c r="AQ25" s="14" t="e">
        <f t="shared" si="26"/>
        <v>#N/A</v>
      </c>
      <c r="AZ25" s="17" t="str">
        <f t="shared" si="48"/>
        <v/>
      </c>
      <c r="BA25" s="17" t="str">
        <f t="shared" si="49"/>
        <v/>
      </c>
      <c r="BB25" s="42" t="str">
        <f t="shared" si="50"/>
        <v/>
      </c>
      <c r="BC25" s="17" t="str">
        <f t="shared" si="28"/>
        <v/>
      </c>
      <c r="BD25" s="42" t="str">
        <f t="shared" si="51"/>
        <v/>
      </c>
      <c r="BE25" s="17" t="str">
        <f t="shared" si="52"/>
        <v/>
      </c>
      <c r="BF25" s="17" t="str">
        <f t="shared" si="53"/>
        <v/>
      </c>
      <c r="BG25" s="42" t="str">
        <f t="shared" si="54"/>
        <v/>
      </c>
      <c r="BH25" s="17" t="str">
        <f t="shared" si="31"/>
        <v/>
      </c>
      <c r="BI25" s="42" t="str">
        <f t="shared" si="55"/>
        <v/>
      </c>
    </row>
    <row r="26" spans="1:62" ht="15" customHeight="1" x14ac:dyDescent="0.25">
      <c r="A26" s="38">
        <v>18</v>
      </c>
      <c r="B26" s="56" t="str">
        <f>IF(A26&lt;=$D$5, Input!B26, "")</f>
        <v/>
      </c>
      <c r="C26" s="57" t="str">
        <f>IF(A26&lt;=$D$5, Input!C26, "")</f>
        <v/>
      </c>
      <c r="D26" s="40" t="str">
        <f t="shared" si="9"/>
        <v/>
      </c>
      <c r="E26" s="17" t="str">
        <f t="shared" si="40"/>
        <v/>
      </c>
      <c r="F26" s="10" t="str">
        <f t="shared" si="41"/>
        <v/>
      </c>
      <c r="G26" s="14" t="str">
        <f t="shared" si="42"/>
        <v/>
      </c>
      <c r="H26" s="10" t="str">
        <f t="shared" si="43"/>
        <v/>
      </c>
      <c r="I26" s="7" t="str">
        <f t="shared" si="2"/>
        <v/>
      </c>
      <c r="J26" s="14" t="str">
        <f t="shared" si="44"/>
        <v/>
      </c>
      <c r="K26" s="14" t="str">
        <f t="shared" si="45"/>
        <v/>
      </c>
      <c r="L26" s="7" t="str">
        <f t="shared" si="4"/>
        <v/>
      </c>
      <c r="M26" s="14" t="str">
        <f t="shared" si="46"/>
        <v/>
      </c>
      <c r="N26" s="14" t="str">
        <f t="shared" si="47"/>
        <v/>
      </c>
      <c r="O26" s="17" t="e">
        <f t="shared" si="11"/>
        <v>#N/A</v>
      </c>
      <c r="P26" s="10" t="e">
        <f t="shared" si="12"/>
        <v>#N/A</v>
      </c>
      <c r="Q26" s="14" t="e">
        <f t="shared" si="13"/>
        <v>#N/A</v>
      </c>
      <c r="R26" s="14" t="e">
        <f t="shared" si="34"/>
        <v>#N/A</v>
      </c>
      <c r="Z26" s="38">
        <v>18</v>
      </c>
      <c r="AA26" s="56" t="str">
        <f>IF(Z26&lt;=$AC$5, Input!E26, "")</f>
        <v/>
      </c>
      <c r="AB26" s="55" t="str">
        <f>IF(A26&lt;=$AC$5, Input!F26, "")</f>
        <v/>
      </c>
      <c r="AC26" s="40" t="str">
        <f t="shared" si="14"/>
        <v/>
      </c>
      <c r="AD26" s="17" t="str">
        <f t="shared" si="15"/>
        <v/>
      </c>
      <c r="AE26" s="10" t="str">
        <f t="shared" si="16"/>
        <v/>
      </c>
      <c r="AF26" s="14" t="str">
        <f t="shared" si="17"/>
        <v/>
      </c>
      <c r="AG26" s="10" t="str">
        <f t="shared" si="18"/>
        <v/>
      </c>
      <c r="AH26" s="7" t="str">
        <f t="shared" si="19"/>
        <v/>
      </c>
      <c r="AI26" s="14" t="str">
        <f t="shared" si="7"/>
        <v/>
      </c>
      <c r="AJ26" s="14" t="str">
        <f t="shared" si="20"/>
        <v/>
      </c>
      <c r="AK26" s="7" t="str">
        <f t="shared" si="21"/>
        <v/>
      </c>
      <c r="AL26" s="14" t="str">
        <f t="shared" si="8"/>
        <v/>
      </c>
      <c r="AM26" s="14" t="str">
        <f t="shared" si="22"/>
        <v/>
      </c>
      <c r="AN26" s="17" t="e">
        <f t="shared" si="23"/>
        <v>#N/A</v>
      </c>
      <c r="AO26" s="10" t="e">
        <f t="shared" si="24"/>
        <v>#N/A</v>
      </c>
      <c r="AP26" s="14" t="e">
        <f t="shared" si="25"/>
        <v>#N/A</v>
      </c>
      <c r="AQ26" s="14" t="e">
        <f t="shared" si="26"/>
        <v>#N/A</v>
      </c>
      <c r="AZ26" s="17" t="str">
        <f t="shared" si="48"/>
        <v/>
      </c>
      <c r="BA26" s="17" t="str">
        <f t="shared" si="49"/>
        <v/>
      </c>
      <c r="BB26" s="42" t="str">
        <f t="shared" si="50"/>
        <v/>
      </c>
      <c r="BC26" s="17" t="str">
        <f t="shared" si="28"/>
        <v/>
      </c>
      <c r="BD26" s="42" t="str">
        <f t="shared" si="51"/>
        <v/>
      </c>
      <c r="BE26" s="17" t="str">
        <f t="shared" si="52"/>
        <v/>
      </c>
      <c r="BF26" s="17" t="str">
        <f t="shared" si="53"/>
        <v/>
      </c>
      <c r="BG26" s="42" t="str">
        <f t="shared" si="54"/>
        <v/>
      </c>
      <c r="BH26" s="17" t="str">
        <f t="shared" si="31"/>
        <v/>
      </c>
      <c r="BI26" s="42" t="str">
        <f t="shared" si="55"/>
        <v/>
      </c>
    </row>
    <row r="27" spans="1:62" ht="15" customHeight="1" x14ac:dyDescent="0.25">
      <c r="A27" s="38">
        <v>19</v>
      </c>
      <c r="B27" s="56" t="str">
        <f>IF(A27&lt;=$D$5, Input!B27, "")</f>
        <v/>
      </c>
      <c r="C27" s="57" t="str">
        <f>IF(A27&lt;=$D$5, Input!C27, "")</f>
        <v/>
      </c>
      <c r="D27" s="40" t="str">
        <f t="shared" si="9"/>
        <v/>
      </c>
      <c r="E27" s="17" t="str">
        <f t="shared" si="40"/>
        <v/>
      </c>
      <c r="F27" s="10" t="str">
        <f t="shared" si="41"/>
        <v/>
      </c>
      <c r="G27" s="14" t="str">
        <f t="shared" si="42"/>
        <v/>
      </c>
      <c r="H27" s="10" t="str">
        <f t="shared" si="43"/>
        <v/>
      </c>
      <c r="I27" s="7" t="str">
        <f t="shared" si="2"/>
        <v/>
      </c>
      <c r="J27" s="14" t="str">
        <f t="shared" si="44"/>
        <v/>
      </c>
      <c r="K27" s="14" t="str">
        <f t="shared" si="45"/>
        <v/>
      </c>
      <c r="L27" s="7" t="str">
        <f t="shared" si="4"/>
        <v/>
      </c>
      <c r="M27" s="14" t="str">
        <f t="shared" si="46"/>
        <v/>
      </c>
      <c r="N27" s="14" t="str">
        <f t="shared" si="47"/>
        <v/>
      </c>
      <c r="O27" s="17" t="e">
        <f t="shared" si="11"/>
        <v>#N/A</v>
      </c>
      <c r="P27" s="10" t="e">
        <f t="shared" si="12"/>
        <v>#N/A</v>
      </c>
      <c r="Q27" s="14" t="e">
        <f t="shared" si="13"/>
        <v>#N/A</v>
      </c>
      <c r="R27" s="14" t="e">
        <f t="shared" si="34"/>
        <v>#N/A</v>
      </c>
      <c r="Z27" s="38">
        <v>19</v>
      </c>
      <c r="AA27" s="56" t="str">
        <f>IF(Z27&lt;=$AC$5, Input!E27, "")</f>
        <v/>
      </c>
      <c r="AB27" s="55" t="str">
        <f>IF(A27&lt;=$AC$5, Input!F27, "")</f>
        <v/>
      </c>
      <c r="AC27" s="40" t="str">
        <f t="shared" si="14"/>
        <v/>
      </c>
      <c r="AD27" s="17" t="str">
        <f t="shared" si="15"/>
        <v/>
      </c>
      <c r="AE27" s="10" t="str">
        <f t="shared" si="16"/>
        <v/>
      </c>
      <c r="AF27" s="14" t="str">
        <f t="shared" si="17"/>
        <v/>
      </c>
      <c r="AG27" s="10" t="str">
        <f t="shared" si="18"/>
        <v/>
      </c>
      <c r="AH27" s="7" t="str">
        <f t="shared" si="19"/>
        <v/>
      </c>
      <c r="AI27" s="14" t="str">
        <f t="shared" si="7"/>
        <v/>
      </c>
      <c r="AJ27" s="14" t="str">
        <f t="shared" si="20"/>
        <v/>
      </c>
      <c r="AK27" s="7" t="str">
        <f t="shared" si="21"/>
        <v/>
      </c>
      <c r="AL27" s="14" t="str">
        <f t="shared" si="8"/>
        <v/>
      </c>
      <c r="AM27" s="14" t="str">
        <f t="shared" si="22"/>
        <v/>
      </c>
      <c r="AN27" s="17" t="e">
        <f t="shared" si="23"/>
        <v>#N/A</v>
      </c>
      <c r="AO27" s="10" t="e">
        <f t="shared" si="24"/>
        <v>#N/A</v>
      </c>
      <c r="AP27" s="14" t="e">
        <f t="shared" si="25"/>
        <v>#N/A</v>
      </c>
      <c r="AQ27" s="14" t="e">
        <f t="shared" si="26"/>
        <v>#N/A</v>
      </c>
      <c r="AZ27" s="17" t="str">
        <f t="shared" si="48"/>
        <v/>
      </c>
      <c r="BA27" s="17" t="str">
        <f t="shared" si="49"/>
        <v/>
      </c>
      <c r="BB27" s="42" t="str">
        <f t="shared" si="50"/>
        <v/>
      </c>
      <c r="BC27" s="17" t="str">
        <f t="shared" si="28"/>
        <v/>
      </c>
      <c r="BD27" s="42" t="str">
        <f t="shared" si="51"/>
        <v/>
      </c>
      <c r="BE27" s="17" t="str">
        <f t="shared" si="52"/>
        <v/>
      </c>
      <c r="BF27" s="17" t="str">
        <f t="shared" si="53"/>
        <v/>
      </c>
      <c r="BG27" s="42" t="str">
        <f t="shared" si="54"/>
        <v/>
      </c>
      <c r="BH27" s="17" t="str">
        <f t="shared" si="31"/>
        <v/>
      </c>
      <c r="BI27" s="42" t="str">
        <f t="shared" si="55"/>
        <v/>
      </c>
    </row>
    <row r="28" spans="1:62" ht="15" customHeight="1" x14ac:dyDescent="0.25">
      <c r="A28" s="38">
        <v>20</v>
      </c>
      <c r="B28" s="56" t="str">
        <f>IF(A28&lt;=$D$5, Input!B28, "")</f>
        <v/>
      </c>
      <c r="C28" s="57" t="str">
        <f>IF(A28&lt;=$D$5, Input!C28, "")</f>
        <v/>
      </c>
      <c r="D28" s="40" t="str">
        <f t="shared" si="9"/>
        <v/>
      </c>
      <c r="E28" s="17" t="str">
        <f t="shared" si="40"/>
        <v/>
      </c>
      <c r="F28" s="10" t="str">
        <f t="shared" si="41"/>
        <v/>
      </c>
      <c r="G28" s="14" t="str">
        <f t="shared" si="42"/>
        <v/>
      </c>
      <c r="H28" s="10" t="str">
        <f t="shared" si="43"/>
        <v/>
      </c>
      <c r="I28" s="7" t="str">
        <f t="shared" si="2"/>
        <v/>
      </c>
      <c r="J28" s="14" t="str">
        <f t="shared" si="44"/>
        <v/>
      </c>
      <c r="K28" s="14" t="str">
        <f t="shared" si="45"/>
        <v/>
      </c>
      <c r="L28" s="7" t="str">
        <f t="shared" si="4"/>
        <v/>
      </c>
      <c r="M28" s="14" t="str">
        <f t="shared" si="46"/>
        <v/>
      </c>
      <c r="N28" s="14" t="str">
        <f t="shared" si="47"/>
        <v/>
      </c>
      <c r="O28" s="17" t="e">
        <f t="shared" si="11"/>
        <v>#N/A</v>
      </c>
      <c r="P28" s="10" t="e">
        <f t="shared" si="12"/>
        <v>#N/A</v>
      </c>
      <c r="Q28" s="14" t="e">
        <f t="shared" si="13"/>
        <v>#N/A</v>
      </c>
      <c r="R28" s="14" t="e">
        <f t="shared" si="34"/>
        <v>#N/A</v>
      </c>
      <c r="Z28" s="38">
        <v>20</v>
      </c>
      <c r="AA28" s="56" t="str">
        <f>IF(Z28&lt;=$AC$5, Input!E28, "")</f>
        <v/>
      </c>
      <c r="AB28" s="55" t="str">
        <f>IF(A28&lt;=$AC$5, Input!F28, "")</f>
        <v/>
      </c>
      <c r="AC28" s="40" t="str">
        <f t="shared" si="14"/>
        <v/>
      </c>
      <c r="AD28" s="17" t="str">
        <f t="shared" si="15"/>
        <v/>
      </c>
      <c r="AE28" s="10" t="str">
        <f t="shared" si="16"/>
        <v/>
      </c>
      <c r="AF28" s="14" t="str">
        <f t="shared" si="17"/>
        <v/>
      </c>
      <c r="AG28" s="10" t="str">
        <f t="shared" si="18"/>
        <v/>
      </c>
      <c r="AH28" s="7" t="str">
        <f t="shared" si="19"/>
        <v/>
      </c>
      <c r="AI28" s="14" t="str">
        <f t="shared" si="7"/>
        <v/>
      </c>
      <c r="AJ28" s="14" t="str">
        <f t="shared" si="20"/>
        <v/>
      </c>
      <c r="AK28" s="7" t="str">
        <f t="shared" si="21"/>
        <v/>
      </c>
      <c r="AL28" s="14" t="str">
        <f t="shared" si="8"/>
        <v/>
      </c>
      <c r="AM28" s="14" t="str">
        <f t="shared" si="22"/>
        <v/>
      </c>
      <c r="AN28" s="17" t="e">
        <f t="shared" si="23"/>
        <v>#N/A</v>
      </c>
      <c r="AO28" s="10" t="e">
        <f t="shared" si="24"/>
        <v>#N/A</v>
      </c>
      <c r="AP28" s="14" t="e">
        <f t="shared" si="25"/>
        <v>#N/A</v>
      </c>
      <c r="AQ28" s="14" t="e">
        <f t="shared" si="26"/>
        <v>#N/A</v>
      </c>
      <c r="AZ28" s="17" t="str">
        <f t="shared" si="48"/>
        <v/>
      </c>
      <c r="BA28" s="17" t="str">
        <f t="shared" si="49"/>
        <v/>
      </c>
      <c r="BB28" s="42" t="str">
        <f t="shared" si="50"/>
        <v/>
      </c>
      <c r="BC28" s="17" t="str">
        <f t="shared" si="28"/>
        <v/>
      </c>
      <c r="BD28" s="42" t="str">
        <f t="shared" si="51"/>
        <v/>
      </c>
      <c r="BE28" s="17" t="str">
        <f t="shared" si="52"/>
        <v/>
      </c>
      <c r="BF28" s="17" t="str">
        <f t="shared" si="53"/>
        <v/>
      </c>
      <c r="BG28" s="42" t="str">
        <f t="shared" si="54"/>
        <v/>
      </c>
      <c r="BH28" s="17" t="str">
        <f t="shared" si="31"/>
        <v/>
      </c>
      <c r="BI28" s="42" t="str">
        <f t="shared" si="55"/>
        <v/>
      </c>
    </row>
    <row r="29" spans="1:62" ht="15" customHeight="1" x14ac:dyDescent="0.25">
      <c r="A29" s="38">
        <v>21</v>
      </c>
      <c r="B29" s="56" t="str">
        <f>IF(A29&lt;=$D$5, Input!B29, "")</f>
        <v/>
      </c>
      <c r="C29" s="57" t="str">
        <f>IF(A29&lt;=$D$5, Input!C29, "")</f>
        <v/>
      </c>
      <c r="D29" s="40" t="str">
        <f t="shared" si="9"/>
        <v/>
      </c>
      <c r="E29" s="17" t="str">
        <f t="shared" si="40"/>
        <v/>
      </c>
      <c r="F29" s="10" t="str">
        <f t="shared" si="41"/>
        <v/>
      </c>
      <c r="G29" s="14" t="str">
        <f t="shared" si="42"/>
        <v/>
      </c>
      <c r="H29" s="10" t="str">
        <f t="shared" si="43"/>
        <v/>
      </c>
      <c r="I29" s="7" t="str">
        <f t="shared" si="2"/>
        <v/>
      </c>
      <c r="J29" s="14" t="str">
        <f t="shared" si="44"/>
        <v/>
      </c>
      <c r="K29" s="14" t="str">
        <f t="shared" si="45"/>
        <v/>
      </c>
      <c r="L29" s="7" t="str">
        <f t="shared" si="4"/>
        <v/>
      </c>
      <c r="M29" s="14" t="str">
        <f t="shared" si="46"/>
        <v/>
      </c>
      <c r="N29" s="14" t="str">
        <f t="shared" si="47"/>
        <v/>
      </c>
      <c r="O29" s="17" t="e">
        <f t="shared" si="11"/>
        <v>#N/A</v>
      </c>
      <c r="P29" s="10" t="e">
        <f t="shared" si="12"/>
        <v>#N/A</v>
      </c>
      <c r="Q29" s="14" t="e">
        <f t="shared" si="13"/>
        <v>#N/A</v>
      </c>
      <c r="R29" s="14" t="e">
        <f t="shared" si="34"/>
        <v>#N/A</v>
      </c>
      <c r="Z29" s="38">
        <v>21</v>
      </c>
      <c r="AA29" s="56" t="str">
        <f>IF(Z29&lt;=$AC$5, Input!E29, "")</f>
        <v/>
      </c>
      <c r="AB29" s="55" t="str">
        <f>IF(A29&lt;=$AC$5, Input!F29, "")</f>
        <v/>
      </c>
      <c r="AC29" s="40" t="str">
        <f t="shared" si="14"/>
        <v/>
      </c>
      <c r="AD29" s="17" t="str">
        <f t="shared" si="15"/>
        <v/>
      </c>
      <c r="AE29" s="10" t="str">
        <f t="shared" si="16"/>
        <v/>
      </c>
      <c r="AF29" s="14" t="str">
        <f t="shared" si="17"/>
        <v/>
      </c>
      <c r="AG29" s="10" t="str">
        <f t="shared" si="18"/>
        <v/>
      </c>
      <c r="AH29" s="7" t="str">
        <f t="shared" si="19"/>
        <v/>
      </c>
      <c r="AI29" s="14" t="str">
        <f t="shared" si="7"/>
        <v/>
      </c>
      <c r="AJ29" s="14" t="str">
        <f t="shared" si="20"/>
        <v/>
      </c>
      <c r="AK29" s="7" t="str">
        <f t="shared" si="21"/>
        <v/>
      </c>
      <c r="AL29" s="14" t="str">
        <f t="shared" si="8"/>
        <v/>
      </c>
      <c r="AM29" s="14" t="str">
        <f t="shared" si="22"/>
        <v/>
      </c>
      <c r="AN29" s="17" t="e">
        <f t="shared" si="23"/>
        <v>#N/A</v>
      </c>
      <c r="AO29" s="10" t="e">
        <f t="shared" si="24"/>
        <v>#N/A</v>
      </c>
      <c r="AP29" s="14" t="e">
        <f t="shared" si="25"/>
        <v>#N/A</v>
      </c>
      <c r="AQ29" s="14" t="e">
        <f t="shared" si="26"/>
        <v>#N/A</v>
      </c>
      <c r="AZ29" s="17" t="str">
        <f t="shared" si="48"/>
        <v/>
      </c>
      <c r="BA29" s="17" t="str">
        <f t="shared" si="49"/>
        <v/>
      </c>
      <c r="BB29" s="42" t="str">
        <f t="shared" si="50"/>
        <v/>
      </c>
      <c r="BC29" s="17" t="str">
        <f t="shared" si="28"/>
        <v/>
      </c>
      <c r="BD29" s="42" t="str">
        <f t="shared" si="51"/>
        <v/>
      </c>
      <c r="BE29" s="17" t="str">
        <f t="shared" si="52"/>
        <v/>
      </c>
      <c r="BF29" s="17" t="str">
        <f t="shared" si="53"/>
        <v/>
      </c>
      <c r="BG29" s="42" t="str">
        <f t="shared" si="54"/>
        <v/>
      </c>
      <c r="BH29" s="17" t="str">
        <f t="shared" si="31"/>
        <v/>
      </c>
      <c r="BI29" s="42" t="str">
        <f t="shared" si="55"/>
        <v/>
      </c>
    </row>
    <row r="30" spans="1:62" ht="15" customHeight="1" x14ac:dyDescent="0.25">
      <c r="A30" s="38">
        <v>22</v>
      </c>
      <c r="B30" s="56" t="str">
        <f>IF(A30&lt;=$D$5, Input!B30, "")</f>
        <v/>
      </c>
      <c r="C30" s="57" t="str">
        <f>IF(A30&lt;=$D$5, Input!C30, "")</f>
        <v/>
      </c>
      <c r="D30" s="40" t="str">
        <f t="shared" si="9"/>
        <v/>
      </c>
      <c r="E30" s="17" t="str">
        <f t="shared" ref="E30:E93" si="56">IF(B30&lt;&gt;"",B30-$B$9, "")</f>
        <v/>
      </c>
      <c r="F30" s="10" t="str">
        <f t="shared" ref="F30:F93" si="57">IF(D30&lt;&gt;"", D30-$D$9, "")</f>
        <v/>
      </c>
      <c r="G30" s="14" t="str">
        <f t="shared" ref="G30:G93" si="58">IF(E30&lt;&gt;"", E30/$D$3, "")</f>
        <v/>
      </c>
      <c r="H30" s="10" t="str">
        <f t="shared" ref="H30:H93" si="59">IF(E30&lt;&gt;"", $D$3*F30/E30, "")</f>
        <v/>
      </c>
      <c r="I30" s="7" t="str">
        <f t="shared" si="2"/>
        <v/>
      </c>
      <c r="J30" s="14" t="str">
        <f t="shared" ref="J30:J93" si="60">IF(E30&lt;&gt;"", (E30-I30)/E30, "")</f>
        <v/>
      </c>
      <c r="K30" s="14" t="str">
        <f t="shared" ref="K30:K93" si="61">IF(E30&lt;&gt;"", (E30-I30)/$D$3, "")</f>
        <v/>
      </c>
      <c r="L30" s="7" t="str">
        <f t="shared" si="4"/>
        <v/>
      </c>
      <c r="M30" s="14" t="str">
        <f t="shared" ref="M30:M93" si="62">IF(E30&lt;&gt;"", (E30-L30)/E30, "")</f>
        <v/>
      </c>
      <c r="N30" s="14" t="str">
        <f t="shared" ref="N30:N93" si="63">IF(E30&lt;&gt;"", (E30-L30)/$D$3, "")</f>
        <v/>
      </c>
      <c r="O30" s="17" t="e">
        <f t="shared" si="11"/>
        <v>#N/A</v>
      </c>
      <c r="P30" s="10" t="e">
        <f t="shared" si="12"/>
        <v>#N/A</v>
      </c>
      <c r="Q30" s="14" t="e">
        <f t="shared" si="13"/>
        <v>#N/A</v>
      </c>
      <c r="R30" s="14" t="e">
        <f t="shared" si="34"/>
        <v>#N/A</v>
      </c>
      <c r="Z30" s="38">
        <v>22</v>
      </c>
      <c r="AA30" s="56" t="str">
        <f>IF(Z30&lt;=$AC$5, Input!E30, "")</f>
        <v/>
      </c>
      <c r="AB30" s="55" t="str">
        <f>IF(A30&lt;=$AC$5, Input!F30, "")</f>
        <v/>
      </c>
      <c r="AC30" s="40" t="str">
        <f t="shared" si="14"/>
        <v/>
      </c>
      <c r="AD30" s="17" t="str">
        <f t="shared" si="15"/>
        <v/>
      </c>
      <c r="AE30" s="10" t="str">
        <f t="shared" si="16"/>
        <v/>
      </c>
      <c r="AF30" s="14" t="str">
        <f t="shared" si="17"/>
        <v/>
      </c>
      <c r="AG30" s="10" t="str">
        <f t="shared" si="18"/>
        <v/>
      </c>
      <c r="AH30" s="7" t="str">
        <f t="shared" si="19"/>
        <v/>
      </c>
      <c r="AI30" s="14" t="str">
        <f t="shared" si="7"/>
        <v/>
      </c>
      <c r="AJ30" s="14" t="str">
        <f t="shared" si="20"/>
        <v/>
      </c>
      <c r="AK30" s="7" t="str">
        <f t="shared" si="21"/>
        <v/>
      </c>
      <c r="AL30" s="14" t="str">
        <f t="shared" si="8"/>
        <v/>
      </c>
      <c r="AM30" s="14" t="str">
        <f t="shared" si="22"/>
        <v/>
      </c>
      <c r="AN30" s="17" t="e">
        <f t="shared" si="23"/>
        <v>#N/A</v>
      </c>
      <c r="AO30" s="10" t="e">
        <f t="shared" si="24"/>
        <v>#N/A</v>
      </c>
      <c r="AP30" s="14" t="e">
        <f t="shared" si="25"/>
        <v>#N/A</v>
      </c>
      <c r="AQ30" s="14" t="e">
        <f t="shared" si="26"/>
        <v>#N/A</v>
      </c>
      <c r="AZ30" s="17" t="str">
        <f t="shared" si="48"/>
        <v/>
      </c>
      <c r="BA30" s="17" t="str">
        <f t="shared" si="49"/>
        <v/>
      </c>
      <c r="BB30" s="42" t="str">
        <f t="shared" si="50"/>
        <v/>
      </c>
      <c r="BC30" s="17" t="str">
        <f t="shared" si="28"/>
        <v/>
      </c>
      <c r="BD30" s="42" t="str">
        <f t="shared" si="51"/>
        <v/>
      </c>
      <c r="BE30" s="17" t="str">
        <f t="shared" si="52"/>
        <v/>
      </c>
      <c r="BF30" s="17" t="str">
        <f t="shared" si="53"/>
        <v/>
      </c>
      <c r="BG30" s="42" t="str">
        <f t="shared" si="54"/>
        <v/>
      </c>
      <c r="BH30" s="17" t="str">
        <f t="shared" si="31"/>
        <v/>
      </c>
      <c r="BI30" s="42" t="str">
        <f t="shared" si="55"/>
        <v/>
      </c>
    </row>
    <row r="31" spans="1:62" ht="15" customHeight="1" x14ac:dyDescent="0.25">
      <c r="A31" s="38">
        <v>23</v>
      </c>
      <c r="B31" s="56" t="str">
        <f>IF(A31&lt;=$D$5, Input!B31, "")</f>
        <v/>
      </c>
      <c r="C31" s="57" t="str">
        <f>IF(A31&lt;=$D$5, Input!C31, "")</f>
        <v/>
      </c>
      <c r="D31" s="40" t="str">
        <f t="shared" si="9"/>
        <v/>
      </c>
      <c r="E31" s="17" t="str">
        <f t="shared" si="56"/>
        <v/>
      </c>
      <c r="F31" s="10" t="str">
        <f t="shared" si="57"/>
        <v/>
      </c>
      <c r="G31" s="14" t="str">
        <f t="shared" si="58"/>
        <v/>
      </c>
      <c r="H31" s="10" t="str">
        <f t="shared" si="59"/>
        <v/>
      </c>
      <c r="I31" s="7" t="str">
        <f t="shared" si="2"/>
        <v/>
      </c>
      <c r="J31" s="14" t="str">
        <f t="shared" si="60"/>
        <v/>
      </c>
      <c r="K31" s="14" t="str">
        <f t="shared" si="61"/>
        <v/>
      </c>
      <c r="L31" s="7" t="str">
        <f t="shared" si="4"/>
        <v/>
      </c>
      <c r="M31" s="14" t="str">
        <f t="shared" si="62"/>
        <v/>
      </c>
      <c r="N31" s="14" t="str">
        <f t="shared" si="63"/>
        <v/>
      </c>
      <c r="O31" s="17" t="e">
        <f t="shared" si="11"/>
        <v>#N/A</v>
      </c>
      <c r="P31" s="10" t="e">
        <f t="shared" si="12"/>
        <v>#N/A</v>
      </c>
      <c r="Q31" s="14" t="e">
        <f t="shared" si="13"/>
        <v>#N/A</v>
      </c>
      <c r="R31" s="14" t="e">
        <f t="shared" si="34"/>
        <v>#N/A</v>
      </c>
      <c r="Z31" s="38">
        <v>23</v>
      </c>
      <c r="AA31" s="56" t="str">
        <f>IF(Z31&lt;=$AC$5, Input!E31, "")</f>
        <v/>
      </c>
      <c r="AB31" s="55" t="str">
        <f>IF(A31&lt;=$AC$5, Input!F31, "")</f>
        <v/>
      </c>
      <c r="AC31" s="40" t="str">
        <f t="shared" si="14"/>
        <v/>
      </c>
      <c r="AD31" s="17" t="str">
        <f t="shared" si="15"/>
        <v/>
      </c>
      <c r="AE31" s="10" t="str">
        <f t="shared" si="16"/>
        <v/>
      </c>
      <c r="AF31" s="14" t="str">
        <f t="shared" si="17"/>
        <v/>
      </c>
      <c r="AG31" s="10" t="str">
        <f t="shared" si="18"/>
        <v/>
      </c>
      <c r="AH31" s="7" t="str">
        <f t="shared" si="19"/>
        <v/>
      </c>
      <c r="AI31" s="14" t="str">
        <f t="shared" si="7"/>
        <v/>
      </c>
      <c r="AJ31" s="14" t="str">
        <f t="shared" si="20"/>
        <v/>
      </c>
      <c r="AK31" s="7" t="str">
        <f t="shared" si="21"/>
        <v/>
      </c>
      <c r="AL31" s="14" t="str">
        <f t="shared" si="8"/>
        <v/>
      </c>
      <c r="AM31" s="14" t="str">
        <f t="shared" si="22"/>
        <v/>
      </c>
      <c r="AN31" s="17" t="e">
        <f t="shared" si="23"/>
        <v>#N/A</v>
      </c>
      <c r="AO31" s="10" t="e">
        <f t="shared" si="24"/>
        <v>#N/A</v>
      </c>
      <c r="AP31" s="14" t="e">
        <f t="shared" si="25"/>
        <v>#N/A</v>
      </c>
      <c r="AQ31" s="14" t="e">
        <f t="shared" si="26"/>
        <v>#N/A</v>
      </c>
      <c r="AZ31" s="17" t="str">
        <f t="shared" si="48"/>
        <v/>
      </c>
      <c r="BA31" s="17" t="str">
        <f t="shared" si="49"/>
        <v/>
      </c>
      <c r="BB31" s="42" t="str">
        <f t="shared" si="50"/>
        <v/>
      </c>
      <c r="BC31" s="17" t="str">
        <f t="shared" si="28"/>
        <v/>
      </c>
      <c r="BD31" s="42" t="str">
        <f t="shared" si="51"/>
        <v/>
      </c>
      <c r="BE31" s="17" t="str">
        <f t="shared" si="52"/>
        <v/>
      </c>
      <c r="BF31" s="17" t="str">
        <f t="shared" si="53"/>
        <v/>
      </c>
      <c r="BG31" s="42" t="str">
        <f t="shared" si="54"/>
        <v/>
      </c>
      <c r="BH31" s="17" t="str">
        <f t="shared" si="31"/>
        <v/>
      </c>
      <c r="BI31" s="42" t="str">
        <f t="shared" si="55"/>
        <v/>
      </c>
    </row>
    <row r="32" spans="1:62" x14ac:dyDescent="0.25">
      <c r="A32" s="38">
        <v>24</v>
      </c>
      <c r="B32" s="56" t="str">
        <f>IF(A32&lt;=$D$5, Input!B32, "")</f>
        <v/>
      </c>
      <c r="C32" s="57" t="str">
        <f>IF(A32&lt;=$D$5, Input!C32, "")</f>
        <v/>
      </c>
      <c r="D32" s="40" t="str">
        <f t="shared" si="9"/>
        <v/>
      </c>
      <c r="E32" s="17" t="str">
        <f t="shared" si="56"/>
        <v/>
      </c>
      <c r="F32" s="10" t="str">
        <f t="shared" si="57"/>
        <v/>
      </c>
      <c r="G32" s="14" t="str">
        <f t="shared" si="58"/>
        <v/>
      </c>
      <c r="H32" s="10" t="str">
        <f t="shared" si="59"/>
        <v/>
      </c>
      <c r="I32" s="7" t="str">
        <f t="shared" si="2"/>
        <v/>
      </c>
      <c r="J32" s="14" t="str">
        <f t="shared" si="60"/>
        <v/>
      </c>
      <c r="K32" s="14" t="str">
        <f t="shared" si="61"/>
        <v/>
      </c>
      <c r="L32" s="7" t="str">
        <f t="shared" si="4"/>
        <v/>
      </c>
      <c r="M32" s="14" t="str">
        <f t="shared" si="62"/>
        <v/>
      </c>
      <c r="N32" s="14" t="str">
        <f t="shared" si="63"/>
        <v/>
      </c>
      <c r="O32" s="17" t="e">
        <f t="shared" si="11"/>
        <v>#N/A</v>
      </c>
      <c r="P32" s="10" t="e">
        <f t="shared" si="12"/>
        <v>#N/A</v>
      </c>
      <c r="Q32" s="14" t="e">
        <f t="shared" si="13"/>
        <v>#N/A</v>
      </c>
      <c r="R32" s="14" t="e">
        <f t="shared" si="34"/>
        <v>#N/A</v>
      </c>
      <c r="U32" s="38" t="s">
        <v>13</v>
      </c>
      <c r="V32" s="38" t="s">
        <v>0</v>
      </c>
      <c r="W32" s="38" t="s">
        <v>14</v>
      </c>
      <c r="Z32" s="38">
        <v>24</v>
      </c>
      <c r="AA32" s="56" t="str">
        <f>IF(Z32&lt;=$AC$5, Input!E32, "")</f>
        <v/>
      </c>
      <c r="AB32" s="55" t="str">
        <f>IF(A32&lt;=$AC$5, Input!F32, "")</f>
        <v/>
      </c>
      <c r="AC32" s="40" t="str">
        <f t="shared" si="14"/>
        <v/>
      </c>
      <c r="AD32" s="17" t="str">
        <f t="shared" si="15"/>
        <v/>
      </c>
      <c r="AE32" s="10" t="str">
        <f t="shared" si="16"/>
        <v/>
      </c>
      <c r="AF32" s="14" t="str">
        <f t="shared" si="17"/>
        <v/>
      </c>
      <c r="AG32" s="10" t="str">
        <f t="shared" si="18"/>
        <v/>
      </c>
      <c r="AH32" s="7" t="str">
        <f t="shared" si="19"/>
        <v/>
      </c>
      <c r="AI32" s="14" t="str">
        <f t="shared" si="7"/>
        <v/>
      </c>
      <c r="AJ32" s="14" t="str">
        <f t="shared" si="20"/>
        <v/>
      </c>
      <c r="AK32" s="7" t="str">
        <f t="shared" si="21"/>
        <v/>
      </c>
      <c r="AL32" s="14" t="str">
        <f t="shared" si="8"/>
        <v/>
      </c>
      <c r="AM32" s="14" t="str">
        <f t="shared" si="22"/>
        <v/>
      </c>
      <c r="AN32" s="17" t="e">
        <f t="shared" si="23"/>
        <v>#N/A</v>
      </c>
      <c r="AO32" s="10" t="e">
        <f t="shared" si="24"/>
        <v>#N/A</v>
      </c>
      <c r="AP32" s="14" t="e">
        <f t="shared" si="25"/>
        <v>#N/A</v>
      </c>
      <c r="AQ32" s="14" t="e">
        <f t="shared" si="26"/>
        <v>#N/A</v>
      </c>
      <c r="AT32" s="38" t="s">
        <v>13</v>
      </c>
      <c r="AU32" s="38" t="s">
        <v>0</v>
      </c>
      <c r="AV32" s="38" t="s">
        <v>14</v>
      </c>
      <c r="AZ32" s="17" t="str">
        <f t="shared" si="48"/>
        <v/>
      </c>
      <c r="BA32" s="17" t="str">
        <f t="shared" si="49"/>
        <v/>
      </c>
      <c r="BB32" s="42" t="str">
        <f t="shared" si="50"/>
        <v/>
      </c>
      <c r="BC32" s="17" t="str">
        <f t="shared" si="28"/>
        <v/>
      </c>
      <c r="BD32" s="42" t="str">
        <f t="shared" si="51"/>
        <v/>
      </c>
      <c r="BE32" s="17" t="str">
        <f t="shared" si="52"/>
        <v/>
      </c>
      <c r="BF32" s="17" t="str">
        <f t="shared" si="53"/>
        <v/>
      </c>
      <c r="BG32" s="42" t="str">
        <f t="shared" si="54"/>
        <v/>
      </c>
      <c r="BH32" s="17" t="str">
        <f t="shared" si="31"/>
        <v/>
      </c>
      <c r="BI32" s="42" t="str">
        <f t="shared" si="55"/>
        <v/>
      </c>
    </row>
    <row r="33" spans="1:61" x14ac:dyDescent="0.25">
      <c r="A33" s="38">
        <v>25</v>
      </c>
      <c r="B33" s="56" t="str">
        <f>IF(A33&lt;=$D$5, Input!B33, "")</f>
        <v/>
      </c>
      <c r="C33" s="57" t="str">
        <f>IF(A33&lt;=$D$5, Input!C33, "")</f>
        <v/>
      </c>
      <c r="D33" s="40" t="str">
        <f t="shared" si="9"/>
        <v/>
      </c>
      <c r="E33" s="17" t="str">
        <f t="shared" si="56"/>
        <v/>
      </c>
      <c r="F33" s="10" t="str">
        <f t="shared" si="57"/>
        <v/>
      </c>
      <c r="G33" s="14" t="str">
        <f t="shared" si="58"/>
        <v/>
      </c>
      <c r="H33" s="10" t="str">
        <f t="shared" si="59"/>
        <v/>
      </c>
      <c r="I33" s="7" t="str">
        <f t="shared" si="2"/>
        <v/>
      </c>
      <c r="J33" s="14" t="str">
        <f t="shared" si="60"/>
        <v/>
      </c>
      <c r="K33" s="14" t="str">
        <f t="shared" si="61"/>
        <v/>
      </c>
      <c r="L33" s="7" t="str">
        <f t="shared" si="4"/>
        <v/>
      </c>
      <c r="M33" s="14" t="str">
        <f t="shared" si="62"/>
        <v/>
      </c>
      <c r="N33" s="14" t="str">
        <f t="shared" si="63"/>
        <v/>
      </c>
      <c r="O33" s="17" t="e">
        <f t="shared" si="11"/>
        <v>#N/A</v>
      </c>
      <c r="P33" s="10" t="e">
        <f t="shared" si="12"/>
        <v>#N/A</v>
      </c>
      <c r="Q33" s="14" t="e">
        <f t="shared" si="13"/>
        <v>#N/A</v>
      </c>
      <c r="R33" s="14" t="e">
        <f t="shared" si="34"/>
        <v>#N/A</v>
      </c>
      <c r="U33" s="38" t="s">
        <v>7</v>
      </c>
      <c r="V33" s="38" t="s">
        <v>66</v>
      </c>
      <c r="W33" s="38" t="s">
        <v>66</v>
      </c>
      <c r="Z33" s="38">
        <v>25</v>
      </c>
      <c r="AA33" s="56" t="str">
        <f>IF(Z33&lt;=$AC$5, Input!E33, "")</f>
        <v/>
      </c>
      <c r="AB33" s="55" t="str">
        <f>IF(A33&lt;=$AC$5, Input!F33, "")</f>
        <v/>
      </c>
      <c r="AC33" s="40" t="str">
        <f t="shared" si="14"/>
        <v/>
      </c>
      <c r="AD33" s="17" t="str">
        <f t="shared" si="15"/>
        <v/>
      </c>
      <c r="AE33" s="10" t="str">
        <f t="shared" si="16"/>
        <v/>
      </c>
      <c r="AF33" s="14" t="str">
        <f t="shared" si="17"/>
        <v/>
      </c>
      <c r="AG33" s="10" t="str">
        <f t="shared" si="18"/>
        <v/>
      </c>
      <c r="AH33" s="7" t="str">
        <f t="shared" si="19"/>
        <v/>
      </c>
      <c r="AI33" s="14" t="str">
        <f t="shared" si="7"/>
        <v/>
      </c>
      <c r="AJ33" s="14" t="str">
        <f t="shared" si="20"/>
        <v/>
      </c>
      <c r="AK33" s="7" t="str">
        <f t="shared" si="21"/>
        <v/>
      </c>
      <c r="AL33" s="14" t="str">
        <f t="shared" si="8"/>
        <v/>
      </c>
      <c r="AM33" s="14" t="str">
        <f t="shared" si="22"/>
        <v/>
      </c>
      <c r="AN33" s="17" t="e">
        <f t="shared" si="23"/>
        <v>#N/A</v>
      </c>
      <c r="AO33" s="10" t="e">
        <f t="shared" si="24"/>
        <v>#N/A</v>
      </c>
      <c r="AP33" s="14" t="e">
        <f t="shared" si="25"/>
        <v>#N/A</v>
      </c>
      <c r="AQ33" s="14" t="e">
        <f t="shared" si="26"/>
        <v>#N/A</v>
      </c>
      <c r="AT33" s="38" t="s">
        <v>7</v>
      </c>
      <c r="AU33" s="38" t="s">
        <v>1</v>
      </c>
      <c r="AV33" s="38" t="s">
        <v>1</v>
      </c>
      <c r="AZ33" s="17" t="str">
        <f t="shared" si="48"/>
        <v/>
      </c>
      <c r="BA33" s="17" t="str">
        <f t="shared" si="49"/>
        <v/>
      </c>
      <c r="BB33" s="42" t="str">
        <f t="shared" si="50"/>
        <v/>
      </c>
      <c r="BC33" s="17" t="str">
        <f t="shared" si="28"/>
        <v/>
      </c>
      <c r="BD33" s="42" t="str">
        <f t="shared" si="51"/>
        <v/>
      </c>
      <c r="BE33" s="17" t="str">
        <f t="shared" si="52"/>
        <v/>
      </c>
      <c r="BF33" s="17" t="str">
        <f t="shared" si="53"/>
        <v/>
      </c>
      <c r="BG33" s="42" t="str">
        <f t="shared" si="54"/>
        <v/>
      </c>
      <c r="BH33" s="17" t="str">
        <f t="shared" si="31"/>
        <v/>
      </c>
      <c r="BI33" s="42" t="str">
        <f t="shared" si="55"/>
        <v/>
      </c>
    </row>
    <row r="34" spans="1:61" x14ac:dyDescent="0.25">
      <c r="A34" s="38">
        <v>26</v>
      </c>
      <c r="B34" s="56" t="str">
        <f>IF(A34&lt;=$D$5, Input!B34, "")</f>
        <v/>
      </c>
      <c r="C34" s="57" t="str">
        <f>IF(A34&lt;=$D$5, Input!C34, "")</f>
        <v/>
      </c>
      <c r="D34" s="40" t="str">
        <f t="shared" si="9"/>
        <v/>
      </c>
      <c r="E34" s="17" t="str">
        <f t="shared" si="56"/>
        <v/>
      </c>
      <c r="F34" s="10" t="str">
        <f t="shared" si="57"/>
        <v/>
      </c>
      <c r="G34" s="14" t="str">
        <f t="shared" si="58"/>
        <v/>
      </c>
      <c r="H34" s="10" t="str">
        <f t="shared" si="59"/>
        <v/>
      </c>
      <c r="I34" s="7" t="str">
        <f t="shared" si="2"/>
        <v/>
      </c>
      <c r="J34" s="14" t="str">
        <f t="shared" si="60"/>
        <v/>
      </c>
      <c r="K34" s="14" t="str">
        <f t="shared" si="61"/>
        <v/>
      </c>
      <c r="L34" s="7" t="str">
        <f t="shared" si="4"/>
        <v/>
      </c>
      <c r="M34" s="14" t="str">
        <f t="shared" si="62"/>
        <v/>
      </c>
      <c r="N34" s="14" t="str">
        <f t="shared" si="63"/>
        <v/>
      </c>
      <c r="O34" s="17" t="e">
        <f t="shared" si="11"/>
        <v>#N/A</v>
      </c>
      <c r="P34" s="10" t="e">
        <f t="shared" si="12"/>
        <v>#N/A</v>
      </c>
      <c r="Q34" s="14" t="e">
        <f t="shared" si="13"/>
        <v>#N/A</v>
      </c>
      <c r="R34" s="14" t="e">
        <f t="shared" si="34"/>
        <v>#N/A</v>
      </c>
      <c r="T34" s="15" t="s">
        <v>16</v>
      </c>
      <c r="U34" s="9">
        <f>AVERAGE(H10:H508)</f>
        <v>2.2684413199082658</v>
      </c>
      <c r="V34" s="41">
        <f>MAX(K10:K508)</f>
        <v>4.934600913178292E-4</v>
      </c>
      <c r="W34" s="41">
        <f>MIN(K10:K508)</f>
        <v>-2.5905849392047387E-3</v>
      </c>
      <c r="Z34" s="38">
        <v>26</v>
      </c>
      <c r="AA34" s="56" t="str">
        <f>IF(Z34&lt;=$AC$5, Input!E34, "")</f>
        <v/>
      </c>
      <c r="AB34" s="55" t="str">
        <f>IF(A34&lt;=$AC$5, Input!F34, "")</f>
        <v/>
      </c>
      <c r="AC34" s="40" t="str">
        <f t="shared" si="14"/>
        <v/>
      </c>
      <c r="AD34" s="17" t="str">
        <f t="shared" si="15"/>
        <v/>
      </c>
      <c r="AE34" s="10" t="str">
        <f t="shared" si="16"/>
        <v/>
      </c>
      <c r="AF34" s="14" t="str">
        <f t="shared" si="17"/>
        <v/>
      </c>
      <c r="AG34" s="10" t="str">
        <f t="shared" si="18"/>
        <v/>
      </c>
      <c r="AH34" s="7" t="str">
        <f t="shared" si="19"/>
        <v/>
      </c>
      <c r="AI34" s="14" t="str">
        <f t="shared" si="7"/>
        <v/>
      </c>
      <c r="AJ34" s="14" t="str">
        <f t="shared" si="20"/>
        <v/>
      </c>
      <c r="AK34" s="7" t="str">
        <f t="shared" si="21"/>
        <v/>
      </c>
      <c r="AL34" s="14" t="str">
        <f t="shared" si="8"/>
        <v/>
      </c>
      <c r="AM34" s="14" t="str">
        <f t="shared" si="22"/>
        <v/>
      </c>
      <c r="AN34" s="17" t="e">
        <f t="shared" si="23"/>
        <v>#N/A</v>
      </c>
      <c r="AO34" s="10" t="e">
        <f t="shared" si="24"/>
        <v>#N/A</v>
      </c>
      <c r="AP34" s="14" t="e">
        <f t="shared" si="25"/>
        <v>#N/A</v>
      </c>
      <c r="AQ34" s="14" t="e">
        <f t="shared" si="26"/>
        <v>#N/A</v>
      </c>
      <c r="AS34" s="15" t="s">
        <v>16</v>
      </c>
      <c r="AT34" s="9">
        <f>AVERAGE(AG10:AG21)</f>
        <v>2.2690238691213067</v>
      </c>
      <c r="AU34" s="41">
        <f>MAX(AJ10:AJ19)</f>
        <v>4.2770901010988745E-4</v>
      </c>
      <c r="AV34" s="41">
        <f>MIN(AJ10:AJ19)</f>
        <v>-8.3128142234508416E-4</v>
      </c>
      <c r="AZ34" s="17" t="str">
        <f t="shared" si="48"/>
        <v/>
      </c>
      <c r="BA34" s="17" t="str">
        <f t="shared" si="49"/>
        <v/>
      </c>
      <c r="BB34" s="42" t="str">
        <f t="shared" si="50"/>
        <v/>
      </c>
      <c r="BC34" s="17" t="str">
        <f t="shared" si="28"/>
        <v/>
      </c>
      <c r="BD34" s="42" t="str">
        <f t="shared" si="51"/>
        <v/>
      </c>
      <c r="BE34" s="17" t="str">
        <f t="shared" si="52"/>
        <v/>
      </c>
      <c r="BF34" s="17" t="str">
        <f t="shared" si="53"/>
        <v/>
      </c>
      <c r="BG34" s="42" t="str">
        <f t="shared" si="54"/>
        <v/>
      </c>
      <c r="BH34" s="17" t="str">
        <f t="shared" si="31"/>
        <v/>
      </c>
      <c r="BI34" s="42" t="str">
        <f t="shared" si="55"/>
        <v/>
      </c>
    </row>
    <row r="35" spans="1:61" x14ac:dyDescent="0.25">
      <c r="A35" s="38">
        <v>27</v>
      </c>
      <c r="B35" s="56" t="str">
        <f>IF(A35&lt;=$D$5, Input!B35, "")</f>
        <v/>
      </c>
      <c r="C35" s="57" t="str">
        <f>IF(A35&lt;=$D$5, Input!C35, "")</f>
        <v/>
      </c>
      <c r="D35" s="40" t="str">
        <f t="shared" si="9"/>
        <v/>
      </c>
      <c r="E35" s="17" t="str">
        <f t="shared" si="56"/>
        <v/>
      </c>
      <c r="F35" s="10" t="str">
        <f t="shared" si="57"/>
        <v/>
      </c>
      <c r="G35" s="14" t="str">
        <f t="shared" si="58"/>
        <v/>
      </c>
      <c r="H35" s="10" t="str">
        <f t="shared" si="59"/>
        <v/>
      </c>
      <c r="I35" s="7" t="str">
        <f t="shared" si="2"/>
        <v/>
      </c>
      <c r="J35" s="14" t="str">
        <f t="shared" si="60"/>
        <v/>
      </c>
      <c r="K35" s="14" t="str">
        <f t="shared" si="61"/>
        <v/>
      </c>
      <c r="L35" s="7" t="str">
        <f t="shared" si="4"/>
        <v/>
      </c>
      <c r="M35" s="14" t="str">
        <f t="shared" si="62"/>
        <v/>
      </c>
      <c r="N35" s="14" t="str">
        <f t="shared" si="63"/>
        <v/>
      </c>
      <c r="O35" s="17" t="e">
        <f t="shared" si="11"/>
        <v>#N/A</v>
      </c>
      <c r="P35" s="10" t="e">
        <f t="shared" si="12"/>
        <v>#N/A</v>
      </c>
      <c r="Q35" s="14" t="e">
        <f t="shared" si="13"/>
        <v>#N/A</v>
      </c>
      <c r="R35" s="14" t="e">
        <f t="shared" si="34"/>
        <v>#N/A</v>
      </c>
      <c r="T35" s="15" t="s">
        <v>15</v>
      </c>
      <c r="U35" s="9">
        <f>SLOPE(F9:F508,G9:G508)</f>
        <v>2.2738921215213184</v>
      </c>
      <c r="V35" s="41">
        <f>MAX(N10:N508)</f>
        <v>7.7995367276496841E-4</v>
      </c>
      <c r="W35" s="41">
        <f>MIN(N10:N508)</f>
        <v>-1.8907988788606598E-4</v>
      </c>
      <c r="Z35" s="38">
        <v>27</v>
      </c>
      <c r="AA35" s="56" t="str">
        <f>IF(Z35&lt;=$AC$5, Input!E35, "")</f>
        <v/>
      </c>
      <c r="AB35" s="55" t="str">
        <f>IF(A35&lt;=$AC$5, Input!F35, "")</f>
        <v/>
      </c>
      <c r="AC35" s="40" t="str">
        <f t="shared" si="14"/>
        <v/>
      </c>
      <c r="AD35" s="17" t="str">
        <f t="shared" si="15"/>
        <v/>
      </c>
      <c r="AE35" s="10" t="str">
        <f t="shared" si="16"/>
        <v/>
      </c>
      <c r="AF35" s="14" t="str">
        <f t="shared" si="17"/>
        <v/>
      </c>
      <c r="AG35" s="10" t="str">
        <f t="shared" si="18"/>
        <v/>
      </c>
      <c r="AH35" s="7" t="str">
        <f t="shared" si="19"/>
        <v/>
      </c>
      <c r="AI35" s="14" t="str">
        <f t="shared" si="7"/>
        <v/>
      </c>
      <c r="AJ35" s="14" t="str">
        <f t="shared" si="20"/>
        <v/>
      </c>
      <c r="AK35" s="7" t="str">
        <f t="shared" si="21"/>
        <v/>
      </c>
      <c r="AL35" s="14" t="str">
        <f t="shared" si="8"/>
        <v/>
      </c>
      <c r="AM35" s="14" t="str">
        <f t="shared" si="22"/>
        <v/>
      </c>
      <c r="AN35" s="17" t="e">
        <f t="shared" si="23"/>
        <v>#N/A</v>
      </c>
      <c r="AO35" s="10" t="e">
        <f t="shared" si="24"/>
        <v>#N/A</v>
      </c>
      <c r="AP35" s="14" t="e">
        <f t="shared" si="25"/>
        <v>#N/A</v>
      </c>
      <c r="AQ35" s="14" t="e">
        <f t="shared" si="26"/>
        <v>#N/A</v>
      </c>
      <c r="AS35" s="15" t="s">
        <v>15</v>
      </c>
      <c r="AT35" s="9">
        <f>SLOPE(AE9:AE21,AF9:AF21)</f>
        <v>2.2722142225153075</v>
      </c>
      <c r="AU35" s="41">
        <f>MAX(AM10:AM19)</f>
        <v>9.3193909644108495E-4</v>
      </c>
      <c r="AV35" s="41">
        <f>MIN(AM10:AM19)</f>
        <v>-1.3822481160108874E-4</v>
      </c>
      <c r="AZ35" s="17" t="str">
        <f t="shared" si="48"/>
        <v/>
      </c>
      <c r="BA35" s="17" t="str">
        <f t="shared" si="49"/>
        <v/>
      </c>
      <c r="BB35" s="42" t="str">
        <f t="shared" si="50"/>
        <v/>
      </c>
      <c r="BC35" s="17" t="str">
        <f t="shared" si="28"/>
        <v/>
      </c>
      <c r="BD35" s="42" t="str">
        <f t="shared" si="51"/>
        <v/>
      </c>
      <c r="BE35" s="17" t="str">
        <f t="shared" si="52"/>
        <v/>
      </c>
      <c r="BF35" s="17" t="str">
        <f t="shared" si="53"/>
        <v/>
      </c>
      <c r="BG35" s="42" t="str">
        <f t="shared" si="54"/>
        <v/>
      </c>
      <c r="BH35" s="17" t="str">
        <f t="shared" si="31"/>
        <v/>
      </c>
      <c r="BI35" s="42" t="str">
        <f t="shared" si="55"/>
        <v/>
      </c>
    </row>
    <row r="36" spans="1:61" ht="15" customHeight="1" x14ac:dyDescent="0.25">
      <c r="A36" s="38">
        <v>28</v>
      </c>
      <c r="B36" s="56" t="str">
        <f>IF(A36&lt;=$D$5, Input!B36, "")</f>
        <v/>
      </c>
      <c r="C36" s="57" t="str">
        <f>IF(A36&lt;=$D$5, Input!C36, "")</f>
        <v/>
      </c>
      <c r="D36" s="40" t="str">
        <f t="shared" si="9"/>
        <v/>
      </c>
      <c r="E36" s="17" t="str">
        <f t="shared" si="56"/>
        <v/>
      </c>
      <c r="F36" s="10" t="str">
        <f t="shared" si="57"/>
        <v/>
      </c>
      <c r="G36" s="14" t="str">
        <f t="shared" si="58"/>
        <v/>
      </c>
      <c r="H36" s="10" t="str">
        <f t="shared" si="59"/>
        <v/>
      </c>
      <c r="I36" s="7" t="str">
        <f t="shared" si="2"/>
        <v/>
      </c>
      <c r="J36" s="14" t="str">
        <f t="shared" si="60"/>
        <v/>
      </c>
      <c r="K36" s="14" t="str">
        <f t="shared" si="61"/>
        <v/>
      </c>
      <c r="L36" s="7" t="str">
        <f t="shared" si="4"/>
        <v/>
      </c>
      <c r="M36" s="14" t="str">
        <f t="shared" si="62"/>
        <v/>
      </c>
      <c r="N36" s="14" t="str">
        <f t="shared" si="63"/>
        <v/>
      </c>
      <c r="O36" s="17" t="e">
        <f t="shared" si="11"/>
        <v>#N/A</v>
      </c>
      <c r="P36" s="10" t="e">
        <f t="shared" si="12"/>
        <v>#N/A</v>
      </c>
      <c r="Q36" s="14" t="e">
        <f t="shared" si="13"/>
        <v>#N/A</v>
      </c>
      <c r="R36" s="14" t="e">
        <f t="shared" si="34"/>
        <v>#N/A</v>
      </c>
      <c r="Z36" s="38">
        <v>28</v>
      </c>
      <c r="AA36" s="56" t="str">
        <f>IF(Z36&lt;=$AC$5, Input!E36, "")</f>
        <v/>
      </c>
      <c r="AB36" s="55" t="str">
        <f>IF(A36&lt;=$AC$5, Input!F36, "")</f>
        <v/>
      </c>
      <c r="AC36" s="40" t="str">
        <f t="shared" si="14"/>
        <v/>
      </c>
      <c r="AD36" s="17" t="str">
        <f t="shared" si="15"/>
        <v/>
      </c>
      <c r="AE36" s="10" t="str">
        <f t="shared" si="16"/>
        <v/>
      </c>
      <c r="AF36" s="14" t="str">
        <f t="shared" si="17"/>
        <v/>
      </c>
      <c r="AG36" s="10" t="str">
        <f t="shared" si="18"/>
        <v/>
      </c>
      <c r="AH36" s="7" t="str">
        <f t="shared" si="19"/>
        <v/>
      </c>
      <c r="AI36" s="14" t="str">
        <f t="shared" si="7"/>
        <v/>
      </c>
      <c r="AJ36" s="14" t="str">
        <f t="shared" si="20"/>
        <v/>
      </c>
      <c r="AK36" s="7" t="str">
        <f t="shared" si="21"/>
        <v/>
      </c>
      <c r="AL36" s="14" t="str">
        <f t="shared" si="8"/>
        <v/>
      </c>
      <c r="AM36" s="14" t="str">
        <f t="shared" si="22"/>
        <v/>
      </c>
      <c r="AN36" s="17" t="e">
        <f t="shared" si="23"/>
        <v>#N/A</v>
      </c>
      <c r="AO36" s="10" t="e">
        <f t="shared" si="24"/>
        <v>#N/A</v>
      </c>
      <c r="AP36" s="14" t="e">
        <f t="shared" si="25"/>
        <v>#N/A</v>
      </c>
      <c r="AQ36" s="14" t="e">
        <f t="shared" si="26"/>
        <v>#N/A</v>
      </c>
      <c r="AZ36" s="17" t="str">
        <f t="shared" si="48"/>
        <v/>
      </c>
      <c r="BA36" s="17" t="str">
        <f t="shared" si="49"/>
        <v/>
      </c>
      <c r="BB36" s="42" t="str">
        <f t="shared" si="50"/>
        <v/>
      </c>
      <c r="BC36" s="17" t="str">
        <f t="shared" si="28"/>
        <v/>
      </c>
      <c r="BD36" s="42" t="str">
        <f t="shared" si="51"/>
        <v/>
      </c>
      <c r="BE36" s="17" t="str">
        <f t="shared" si="52"/>
        <v/>
      </c>
      <c r="BF36" s="17" t="str">
        <f t="shared" si="53"/>
        <v/>
      </c>
      <c r="BG36" s="42" t="str">
        <f t="shared" si="54"/>
        <v/>
      </c>
      <c r="BH36" s="17" t="str">
        <f t="shared" si="31"/>
        <v/>
      </c>
      <c r="BI36" s="42" t="str">
        <f t="shared" si="55"/>
        <v/>
      </c>
    </row>
    <row r="37" spans="1:61" x14ac:dyDescent="0.25">
      <c r="A37" s="38">
        <v>29</v>
      </c>
      <c r="B37" s="56" t="str">
        <f>IF(A37&lt;=$D$5, Input!B37, "")</f>
        <v/>
      </c>
      <c r="C37" s="57" t="str">
        <f>IF(A37&lt;=$D$5, Input!C37, "")</f>
        <v/>
      </c>
      <c r="D37" s="40" t="str">
        <f t="shared" si="9"/>
        <v/>
      </c>
      <c r="E37" s="17" t="str">
        <f t="shared" si="56"/>
        <v/>
      </c>
      <c r="F37" s="10" t="str">
        <f t="shared" si="57"/>
        <v/>
      </c>
      <c r="G37" s="14" t="str">
        <f t="shared" si="58"/>
        <v/>
      </c>
      <c r="H37" s="10" t="str">
        <f t="shared" si="59"/>
        <v/>
      </c>
      <c r="I37" s="7" t="str">
        <f t="shared" si="2"/>
        <v/>
      </c>
      <c r="J37" s="14" t="str">
        <f t="shared" si="60"/>
        <v/>
      </c>
      <c r="K37" s="14" t="str">
        <f t="shared" si="61"/>
        <v/>
      </c>
      <c r="L37" s="7" t="str">
        <f t="shared" si="4"/>
        <v/>
      </c>
      <c r="M37" s="14" t="str">
        <f t="shared" si="62"/>
        <v/>
      </c>
      <c r="N37" s="14" t="str">
        <f t="shared" si="63"/>
        <v/>
      </c>
      <c r="O37" s="17" t="e">
        <f t="shared" si="11"/>
        <v>#N/A</v>
      </c>
      <c r="P37" s="10" t="e">
        <f t="shared" si="12"/>
        <v>#N/A</v>
      </c>
      <c r="Q37" s="14" t="e">
        <f t="shared" si="13"/>
        <v>#N/A</v>
      </c>
      <c r="R37" s="14" t="e">
        <f t="shared" si="34"/>
        <v>#N/A</v>
      </c>
      <c r="Z37" s="38">
        <v>29</v>
      </c>
      <c r="AA37" s="56" t="str">
        <f>IF(Z37&lt;=$AC$5, Input!E37, "")</f>
        <v/>
      </c>
      <c r="AB37" s="55" t="str">
        <f>IF(A37&lt;=$AC$5, Input!F37, "")</f>
        <v/>
      </c>
      <c r="AC37" s="40" t="str">
        <f t="shared" si="14"/>
        <v/>
      </c>
      <c r="AD37" s="17" t="str">
        <f t="shared" si="15"/>
        <v/>
      </c>
      <c r="AE37" s="10" t="str">
        <f t="shared" si="16"/>
        <v/>
      </c>
      <c r="AF37" s="14" t="str">
        <f t="shared" si="17"/>
        <v/>
      </c>
      <c r="AG37" s="10" t="str">
        <f t="shared" si="18"/>
        <v/>
      </c>
      <c r="AH37" s="7" t="str">
        <f t="shared" si="19"/>
        <v/>
      </c>
      <c r="AI37" s="14" t="str">
        <f t="shared" si="7"/>
        <v/>
      </c>
      <c r="AJ37" s="14" t="str">
        <f t="shared" si="20"/>
        <v/>
      </c>
      <c r="AK37" s="7" t="str">
        <f t="shared" si="21"/>
        <v/>
      </c>
      <c r="AL37" s="14" t="str">
        <f t="shared" si="8"/>
        <v/>
      </c>
      <c r="AM37" s="14" t="str">
        <f t="shared" si="22"/>
        <v/>
      </c>
      <c r="AN37" s="17" t="e">
        <f t="shared" si="23"/>
        <v>#N/A</v>
      </c>
      <c r="AO37" s="10" t="e">
        <f t="shared" si="24"/>
        <v>#N/A</v>
      </c>
      <c r="AP37" s="14" t="e">
        <f t="shared" si="25"/>
        <v>#N/A</v>
      </c>
      <c r="AQ37" s="14" t="e">
        <f t="shared" si="26"/>
        <v>#N/A</v>
      </c>
      <c r="AZ37" s="17" t="str">
        <f t="shared" si="48"/>
        <v/>
      </c>
      <c r="BA37" s="17" t="str">
        <f t="shared" si="49"/>
        <v/>
      </c>
      <c r="BB37" s="42" t="str">
        <f t="shared" si="50"/>
        <v/>
      </c>
      <c r="BC37" s="17" t="str">
        <f t="shared" si="28"/>
        <v/>
      </c>
      <c r="BD37" s="42" t="str">
        <f t="shared" si="51"/>
        <v/>
      </c>
      <c r="BE37" s="17" t="str">
        <f t="shared" si="52"/>
        <v/>
      </c>
      <c r="BF37" s="17" t="str">
        <f t="shared" si="53"/>
        <v/>
      </c>
      <c r="BG37" s="42" t="str">
        <f t="shared" si="54"/>
        <v/>
      </c>
      <c r="BH37" s="17" t="str">
        <f t="shared" si="31"/>
        <v/>
      </c>
      <c r="BI37" s="42" t="str">
        <f t="shared" si="55"/>
        <v/>
      </c>
    </row>
    <row r="38" spans="1:61" ht="15" customHeight="1" x14ac:dyDescent="0.25">
      <c r="A38" s="38">
        <v>30</v>
      </c>
      <c r="B38" s="56" t="str">
        <f>IF(A38&lt;=$D$5, Input!B38, "")</f>
        <v/>
      </c>
      <c r="C38" s="57" t="str">
        <f>IF(A38&lt;=$D$5, Input!C38, "")</f>
        <v/>
      </c>
      <c r="D38" s="40" t="str">
        <f t="shared" si="9"/>
        <v/>
      </c>
      <c r="E38" s="17" t="str">
        <f t="shared" si="56"/>
        <v/>
      </c>
      <c r="F38" s="10" t="str">
        <f t="shared" si="57"/>
        <v/>
      </c>
      <c r="G38" s="14" t="str">
        <f t="shared" si="58"/>
        <v/>
      </c>
      <c r="H38" s="10" t="str">
        <f t="shared" si="59"/>
        <v/>
      </c>
      <c r="I38" s="7" t="str">
        <f t="shared" si="2"/>
        <v/>
      </c>
      <c r="J38" s="14" t="str">
        <f t="shared" si="60"/>
        <v/>
      </c>
      <c r="K38" s="14" t="str">
        <f t="shared" si="61"/>
        <v/>
      </c>
      <c r="L38" s="7" t="str">
        <f t="shared" si="4"/>
        <v/>
      </c>
      <c r="M38" s="14" t="str">
        <f t="shared" si="62"/>
        <v/>
      </c>
      <c r="N38" s="14" t="str">
        <f t="shared" si="63"/>
        <v/>
      </c>
      <c r="O38" s="17" t="e">
        <f t="shared" si="11"/>
        <v>#N/A</v>
      </c>
      <c r="P38" s="10" t="e">
        <f t="shared" si="12"/>
        <v>#N/A</v>
      </c>
      <c r="Q38" s="14" t="e">
        <f t="shared" si="13"/>
        <v>#N/A</v>
      </c>
      <c r="R38" s="14" t="e">
        <f t="shared" si="34"/>
        <v>#N/A</v>
      </c>
      <c r="Z38" s="38">
        <v>30</v>
      </c>
      <c r="AA38" s="56" t="str">
        <f>IF(Z38&lt;=$AC$5, Input!E38, "")</f>
        <v/>
      </c>
      <c r="AB38" s="55" t="str">
        <f>IF(A38&lt;=$AC$5, Input!F38, "")</f>
        <v/>
      </c>
      <c r="AC38" s="40" t="str">
        <f t="shared" si="14"/>
        <v/>
      </c>
      <c r="AD38" s="17" t="str">
        <f t="shared" si="15"/>
        <v/>
      </c>
      <c r="AE38" s="10" t="str">
        <f t="shared" si="16"/>
        <v/>
      </c>
      <c r="AF38" s="14" t="str">
        <f t="shared" si="17"/>
        <v/>
      </c>
      <c r="AG38" s="10" t="str">
        <f t="shared" si="18"/>
        <v/>
      </c>
      <c r="AH38" s="7" t="str">
        <f t="shared" si="19"/>
        <v/>
      </c>
      <c r="AI38" s="14" t="str">
        <f t="shared" si="7"/>
        <v/>
      </c>
      <c r="AJ38" s="14" t="str">
        <f t="shared" si="20"/>
        <v/>
      </c>
      <c r="AK38" s="7" t="str">
        <f t="shared" si="21"/>
        <v/>
      </c>
      <c r="AL38" s="14" t="str">
        <f t="shared" si="8"/>
        <v/>
      </c>
      <c r="AM38" s="14" t="str">
        <f t="shared" si="22"/>
        <v/>
      </c>
      <c r="AN38" s="17" t="e">
        <f t="shared" si="23"/>
        <v>#N/A</v>
      </c>
      <c r="AO38" s="10" t="e">
        <f t="shared" si="24"/>
        <v>#N/A</v>
      </c>
      <c r="AP38" s="14" t="e">
        <f t="shared" si="25"/>
        <v>#N/A</v>
      </c>
      <c r="AQ38" s="14" t="e">
        <f t="shared" si="26"/>
        <v>#N/A</v>
      </c>
      <c r="AZ38" s="17" t="str">
        <f t="shared" si="48"/>
        <v/>
      </c>
      <c r="BA38" s="17" t="str">
        <f t="shared" si="49"/>
        <v/>
      </c>
      <c r="BB38" s="42" t="str">
        <f t="shared" si="50"/>
        <v/>
      </c>
      <c r="BC38" s="17" t="str">
        <f t="shared" si="28"/>
        <v/>
      </c>
      <c r="BD38" s="42" t="str">
        <f t="shared" si="51"/>
        <v/>
      </c>
      <c r="BE38" s="17" t="str">
        <f t="shared" si="52"/>
        <v/>
      </c>
      <c r="BF38" s="17" t="str">
        <f t="shared" si="53"/>
        <v/>
      </c>
      <c r="BG38" s="42" t="str">
        <f t="shared" si="54"/>
        <v/>
      </c>
      <c r="BH38" s="17" t="str">
        <f t="shared" si="31"/>
        <v/>
      </c>
      <c r="BI38" s="42" t="str">
        <f t="shared" si="55"/>
        <v/>
      </c>
    </row>
    <row r="39" spans="1:61" ht="15" customHeight="1" x14ac:dyDescent="0.25">
      <c r="A39" s="38">
        <v>31</v>
      </c>
      <c r="B39" s="56" t="str">
        <f>IF(A39&lt;=$D$5, Input!B39, "")</f>
        <v/>
      </c>
      <c r="C39" s="57" t="str">
        <f>IF(A39&lt;=$D$5, Input!C39, "")</f>
        <v/>
      </c>
      <c r="D39" s="40" t="str">
        <f t="shared" si="9"/>
        <v/>
      </c>
      <c r="E39" s="17" t="str">
        <f t="shared" si="56"/>
        <v/>
      </c>
      <c r="F39" s="10" t="str">
        <f t="shared" si="57"/>
        <v/>
      </c>
      <c r="G39" s="14" t="str">
        <f t="shared" si="58"/>
        <v/>
      </c>
      <c r="H39" s="10" t="str">
        <f t="shared" si="59"/>
        <v/>
      </c>
      <c r="I39" s="7" t="str">
        <f t="shared" si="2"/>
        <v/>
      </c>
      <c r="J39" s="14" t="str">
        <f t="shared" si="60"/>
        <v/>
      </c>
      <c r="K39" s="14" t="str">
        <f t="shared" si="61"/>
        <v/>
      </c>
      <c r="L39" s="7" t="str">
        <f t="shared" si="4"/>
        <v/>
      </c>
      <c r="M39" s="14" t="str">
        <f t="shared" si="62"/>
        <v/>
      </c>
      <c r="N39" s="14" t="str">
        <f t="shared" si="63"/>
        <v/>
      </c>
      <c r="O39" s="17" t="e">
        <f t="shared" si="11"/>
        <v>#N/A</v>
      </c>
      <c r="P39" s="10" t="e">
        <f t="shared" si="12"/>
        <v>#N/A</v>
      </c>
      <c r="Q39" s="14" t="e">
        <f t="shared" si="13"/>
        <v>#N/A</v>
      </c>
      <c r="R39" s="14" t="e">
        <f t="shared" si="34"/>
        <v>#N/A</v>
      </c>
      <c r="Z39" s="38">
        <v>31</v>
      </c>
      <c r="AA39" s="56" t="str">
        <f>IF(Z39&lt;=$AC$5, Input!E39, "")</f>
        <v/>
      </c>
      <c r="AB39" s="55" t="str">
        <f>IF(A39&lt;=$AC$5, Input!F39, "")</f>
        <v/>
      </c>
      <c r="AC39" s="40" t="str">
        <f t="shared" si="14"/>
        <v/>
      </c>
      <c r="AD39" s="17" t="str">
        <f t="shared" si="15"/>
        <v/>
      </c>
      <c r="AE39" s="10" t="str">
        <f t="shared" si="16"/>
        <v/>
      </c>
      <c r="AF39" s="14" t="str">
        <f t="shared" si="17"/>
        <v/>
      </c>
      <c r="AG39" s="10" t="str">
        <f t="shared" si="18"/>
        <v/>
      </c>
      <c r="AH39" s="7" t="str">
        <f t="shared" si="19"/>
        <v/>
      </c>
      <c r="AI39" s="14" t="str">
        <f t="shared" si="7"/>
        <v/>
      </c>
      <c r="AJ39" s="14" t="str">
        <f t="shared" si="20"/>
        <v/>
      </c>
      <c r="AK39" s="7" t="str">
        <f t="shared" si="21"/>
        <v/>
      </c>
      <c r="AL39" s="14" t="str">
        <f t="shared" si="8"/>
        <v/>
      </c>
      <c r="AM39" s="14" t="str">
        <f t="shared" si="22"/>
        <v/>
      </c>
      <c r="AN39" s="17" t="e">
        <f t="shared" si="23"/>
        <v>#N/A</v>
      </c>
      <c r="AO39" s="10" t="e">
        <f t="shared" si="24"/>
        <v>#N/A</v>
      </c>
      <c r="AP39" s="14" t="e">
        <f t="shared" si="25"/>
        <v>#N/A</v>
      </c>
      <c r="AQ39" s="14" t="e">
        <f t="shared" si="26"/>
        <v>#N/A</v>
      </c>
      <c r="AZ39" s="17" t="str">
        <f t="shared" si="48"/>
        <v/>
      </c>
      <c r="BA39" s="17" t="str">
        <f t="shared" si="49"/>
        <v/>
      </c>
      <c r="BB39" s="42" t="str">
        <f t="shared" si="50"/>
        <v/>
      </c>
      <c r="BC39" s="17" t="str">
        <f t="shared" si="28"/>
        <v/>
      </c>
      <c r="BD39" s="42" t="str">
        <f t="shared" si="51"/>
        <v/>
      </c>
      <c r="BE39" s="17" t="str">
        <f t="shared" si="52"/>
        <v/>
      </c>
      <c r="BF39" s="17" t="str">
        <f t="shared" si="53"/>
        <v/>
      </c>
      <c r="BG39" s="42" t="str">
        <f t="shared" si="54"/>
        <v/>
      </c>
      <c r="BH39" s="17" t="str">
        <f t="shared" si="31"/>
        <v/>
      </c>
      <c r="BI39" s="42" t="str">
        <f t="shared" si="55"/>
        <v/>
      </c>
    </row>
    <row r="40" spans="1:61" ht="15" customHeight="1" x14ac:dyDescent="0.25">
      <c r="A40" s="38">
        <v>32</v>
      </c>
      <c r="B40" s="56" t="str">
        <f>IF(A40&lt;=$D$5, Input!B40, "")</f>
        <v/>
      </c>
      <c r="C40" s="57" t="str">
        <f>IF(A40&lt;=$D$5, Input!C40, "")</f>
        <v/>
      </c>
      <c r="D40" s="40" t="str">
        <f t="shared" si="9"/>
        <v/>
      </c>
      <c r="E40" s="17" t="str">
        <f t="shared" si="56"/>
        <v/>
      </c>
      <c r="F40" s="10" t="str">
        <f t="shared" si="57"/>
        <v/>
      </c>
      <c r="G40" s="14" t="str">
        <f t="shared" si="58"/>
        <v/>
      </c>
      <c r="H40" s="10" t="str">
        <f t="shared" si="59"/>
        <v/>
      </c>
      <c r="I40" s="7" t="str">
        <f t="shared" si="2"/>
        <v/>
      </c>
      <c r="J40" s="14" t="str">
        <f t="shared" si="60"/>
        <v/>
      </c>
      <c r="K40" s="14" t="str">
        <f t="shared" si="61"/>
        <v/>
      </c>
      <c r="L40" s="7" t="str">
        <f t="shared" si="4"/>
        <v/>
      </c>
      <c r="M40" s="14" t="str">
        <f t="shared" si="62"/>
        <v/>
      </c>
      <c r="N40" s="14" t="str">
        <f t="shared" si="63"/>
        <v/>
      </c>
      <c r="O40" s="17" t="e">
        <f t="shared" si="11"/>
        <v>#N/A</v>
      </c>
      <c r="P40" s="10" t="e">
        <f t="shared" si="12"/>
        <v>#N/A</v>
      </c>
      <c r="Q40" s="14" t="e">
        <f t="shared" si="13"/>
        <v>#N/A</v>
      </c>
      <c r="R40" s="14" t="e">
        <f t="shared" si="34"/>
        <v>#N/A</v>
      </c>
      <c r="Z40" s="38">
        <v>32</v>
      </c>
      <c r="AA40" s="56" t="str">
        <f>IF(Z40&lt;=$AC$5, Input!E40, "")</f>
        <v/>
      </c>
      <c r="AB40" s="55" t="str">
        <f>IF(A40&lt;=$AC$5, Input!F40, "")</f>
        <v/>
      </c>
      <c r="AC40" s="40" t="str">
        <f t="shared" si="14"/>
        <v/>
      </c>
      <c r="AD40" s="17" t="str">
        <f t="shared" si="15"/>
        <v/>
      </c>
      <c r="AE40" s="10" t="str">
        <f t="shared" si="16"/>
        <v/>
      </c>
      <c r="AF40" s="14" t="str">
        <f t="shared" si="17"/>
        <v/>
      </c>
      <c r="AG40" s="10" t="str">
        <f t="shared" si="18"/>
        <v/>
      </c>
      <c r="AH40" s="7" t="str">
        <f t="shared" si="19"/>
        <v/>
      </c>
      <c r="AI40" s="14" t="str">
        <f t="shared" si="7"/>
        <v/>
      </c>
      <c r="AJ40" s="14" t="str">
        <f t="shared" si="20"/>
        <v/>
      </c>
      <c r="AK40" s="7" t="str">
        <f t="shared" si="21"/>
        <v/>
      </c>
      <c r="AL40" s="14" t="str">
        <f t="shared" si="8"/>
        <v/>
      </c>
      <c r="AM40" s="14" t="str">
        <f t="shared" si="22"/>
        <v/>
      </c>
      <c r="AN40" s="17" t="e">
        <f t="shared" si="23"/>
        <v>#N/A</v>
      </c>
      <c r="AO40" s="10" t="e">
        <f t="shared" si="24"/>
        <v>#N/A</v>
      </c>
      <c r="AP40" s="14" t="e">
        <f t="shared" si="25"/>
        <v>#N/A</v>
      </c>
      <c r="AQ40" s="14" t="e">
        <f t="shared" si="26"/>
        <v>#N/A</v>
      </c>
      <c r="AZ40" s="17" t="str">
        <f t="shared" si="48"/>
        <v/>
      </c>
      <c r="BA40" s="17" t="str">
        <f t="shared" si="49"/>
        <v/>
      </c>
      <c r="BB40" s="42" t="str">
        <f t="shared" si="50"/>
        <v/>
      </c>
      <c r="BC40" s="17" t="str">
        <f t="shared" si="28"/>
        <v/>
      </c>
      <c r="BD40" s="42" t="str">
        <f t="shared" si="51"/>
        <v/>
      </c>
      <c r="BE40" s="17" t="str">
        <f t="shared" si="52"/>
        <v/>
      </c>
      <c r="BF40" s="17" t="str">
        <f t="shared" si="53"/>
        <v/>
      </c>
      <c r="BG40" s="42" t="str">
        <f t="shared" si="54"/>
        <v/>
      </c>
      <c r="BH40" s="17" t="str">
        <f t="shared" si="31"/>
        <v/>
      </c>
      <c r="BI40" s="42" t="str">
        <f t="shared" si="55"/>
        <v/>
      </c>
    </row>
    <row r="41" spans="1:61" ht="15" customHeight="1" x14ac:dyDescent="0.25">
      <c r="A41" s="38">
        <v>33</v>
      </c>
      <c r="B41" s="56" t="str">
        <f>IF(A41&lt;=$D$5, Input!B41, "")</f>
        <v/>
      </c>
      <c r="C41" s="57" t="str">
        <f>IF(A41&lt;=$D$5, Input!C41, "")</f>
        <v/>
      </c>
      <c r="D41" s="40" t="str">
        <f t="shared" si="9"/>
        <v/>
      </c>
      <c r="E41" s="17" t="str">
        <f t="shared" si="56"/>
        <v/>
      </c>
      <c r="F41" s="10" t="str">
        <f t="shared" si="57"/>
        <v/>
      </c>
      <c r="G41" s="14" t="str">
        <f t="shared" si="58"/>
        <v/>
      </c>
      <c r="H41" s="10" t="str">
        <f t="shared" si="59"/>
        <v/>
      </c>
      <c r="I41" s="7" t="str">
        <f t="shared" si="2"/>
        <v/>
      </c>
      <c r="J41" s="14" t="str">
        <f t="shared" si="60"/>
        <v/>
      </c>
      <c r="K41" s="14" t="str">
        <f t="shared" si="61"/>
        <v/>
      </c>
      <c r="L41" s="7" t="str">
        <f t="shared" si="4"/>
        <v/>
      </c>
      <c r="M41" s="14" t="str">
        <f t="shared" si="62"/>
        <v/>
      </c>
      <c r="N41" s="14" t="str">
        <f t="shared" si="63"/>
        <v/>
      </c>
      <c r="O41" s="17" t="e">
        <f t="shared" si="11"/>
        <v>#N/A</v>
      </c>
      <c r="P41" s="10" t="e">
        <f t="shared" si="12"/>
        <v>#N/A</v>
      </c>
      <c r="Q41" s="14" t="e">
        <f t="shared" si="13"/>
        <v>#N/A</v>
      </c>
      <c r="R41" s="14" t="e">
        <f t="shared" si="34"/>
        <v>#N/A</v>
      </c>
      <c r="Z41" s="38">
        <v>33</v>
      </c>
      <c r="AA41" s="56" t="str">
        <f>IF(Z41&lt;=$AC$5, Input!E41, "")</f>
        <v/>
      </c>
      <c r="AB41" s="55" t="str">
        <f>IF(A41&lt;=$AC$5, Input!F41, "")</f>
        <v/>
      </c>
      <c r="AC41" s="40" t="str">
        <f t="shared" si="14"/>
        <v/>
      </c>
      <c r="AD41" s="17" t="str">
        <f t="shared" si="15"/>
        <v/>
      </c>
      <c r="AE41" s="10" t="str">
        <f t="shared" si="16"/>
        <v/>
      </c>
      <c r="AF41" s="14" t="str">
        <f t="shared" si="17"/>
        <v/>
      </c>
      <c r="AG41" s="10" t="str">
        <f t="shared" si="18"/>
        <v/>
      </c>
      <c r="AH41" s="7" t="str">
        <f t="shared" si="19"/>
        <v/>
      </c>
      <c r="AI41" s="14" t="str">
        <f t="shared" si="7"/>
        <v/>
      </c>
      <c r="AJ41" s="14" t="str">
        <f t="shared" si="20"/>
        <v/>
      </c>
      <c r="AK41" s="7" t="str">
        <f t="shared" si="21"/>
        <v/>
      </c>
      <c r="AL41" s="14" t="str">
        <f t="shared" si="8"/>
        <v/>
      </c>
      <c r="AM41" s="14" t="str">
        <f t="shared" si="22"/>
        <v/>
      </c>
      <c r="AN41" s="17" t="e">
        <f t="shared" si="23"/>
        <v>#N/A</v>
      </c>
      <c r="AO41" s="10" t="e">
        <f t="shared" si="24"/>
        <v>#N/A</v>
      </c>
      <c r="AP41" s="14" t="e">
        <f t="shared" si="25"/>
        <v>#N/A</v>
      </c>
      <c r="AQ41" s="14" t="e">
        <f t="shared" si="26"/>
        <v>#N/A</v>
      </c>
      <c r="AZ41" s="17" t="str">
        <f t="shared" si="48"/>
        <v/>
      </c>
      <c r="BA41" s="17" t="str">
        <f t="shared" si="49"/>
        <v/>
      </c>
      <c r="BB41" s="42" t="str">
        <f t="shared" si="50"/>
        <v/>
      </c>
      <c r="BC41" s="17" t="str">
        <f t="shared" si="28"/>
        <v/>
      </c>
      <c r="BD41" s="42" t="str">
        <f t="shared" si="51"/>
        <v/>
      </c>
      <c r="BE41" s="17" t="str">
        <f t="shared" si="52"/>
        <v/>
      </c>
      <c r="BF41" s="17" t="str">
        <f t="shared" si="53"/>
        <v/>
      </c>
      <c r="BG41" s="42" t="str">
        <f t="shared" si="54"/>
        <v/>
      </c>
      <c r="BH41" s="17" t="str">
        <f t="shared" si="31"/>
        <v/>
      </c>
      <c r="BI41" s="42" t="str">
        <f t="shared" si="55"/>
        <v/>
      </c>
    </row>
    <row r="42" spans="1:61" ht="15" customHeight="1" x14ac:dyDescent="0.25">
      <c r="A42" s="38">
        <v>34</v>
      </c>
      <c r="B42" s="56" t="str">
        <f>IF(A42&lt;=$D$5, Input!B42, "")</f>
        <v/>
      </c>
      <c r="C42" s="57" t="str">
        <f>IF(A42&lt;=$D$5, Input!C42, "")</f>
        <v/>
      </c>
      <c r="D42" s="40" t="str">
        <f t="shared" si="9"/>
        <v/>
      </c>
      <c r="E42" s="17" t="str">
        <f t="shared" si="56"/>
        <v/>
      </c>
      <c r="F42" s="10" t="str">
        <f t="shared" si="57"/>
        <v/>
      </c>
      <c r="G42" s="14" t="str">
        <f t="shared" si="58"/>
        <v/>
      </c>
      <c r="H42" s="10" t="str">
        <f t="shared" si="59"/>
        <v/>
      </c>
      <c r="I42" s="7" t="str">
        <f t="shared" si="2"/>
        <v/>
      </c>
      <c r="J42" s="14" t="str">
        <f t="shared" si="60"/>
        <v/>
      </c>
      <c r="K42" s="14" t="str">
        <f t="shared" si="61"/>
        <v/>
      </c>
      <c r="L42" s="7" t="str">
        <f t="shared" si="4"/>
        <v/>
      </c>
      <c r="M42" s="14" t="str">
        <f t="shared" si="62"/>
        <v/>
      </c>
      <c r="N42" s="14" t="str">
        <f t="shared" si="63"/>
        <v/>
      </c>
      <c r="O42" s="17" t="e">
        <f t="shared" si="11"/>
        <v>#N/A</v>
      </c>
      <c r="P42" s="10" t="e">
        <f t="shared" si="12"/>
        <v>#N/A</v>
      </c>
      <c r="Q42" s="14" t="e">
        <f t="shared" si="13"/>
        <v>#N/A</v>
      </c>
      <c r="R42" s="14" t="e">
        <f t="shared" si="34"/>
        <v>#N/A</v>
      </c>
      <c r="Z42" s="38">
        <v>34</v>
      </c>
      <c r="AA42" s="56" t="str">
        <f>IF(Z42&lt;=$AC$5, Input!E42, "")</f>
        <v/>
      </c>
      <c r="AB42" s="55" t="str">
        <f>IF(A42&lt;=$AC$5, Input!F42, "")</f>
        <v/>
      </c>
      <c r="AC42" s="40" t="str">
        <f t="shared" si="14"/>
        <v/>
      </c>
      <c r="AD42" s="17" t="str">
        <f t="shared" si="15"/>
        <v/>
      </c>
      <c r="AE42" s="10" t="str">
        <f t="shared" si="16"/>
        <v/>
      </c>
      <c r="AF42" s="14" t="str">
        <f t="shared" si="17"/>
        <v/>
      </c>
      <c r="AG42" s="10" t="str">
        <f t="shared" si="18"/>
        <v/>
      </c>
      <c r="AH42" s="7" t="str">
        <f t="shared" si="19"/>
        <v/>
      </c>
      <c r="AI42" s="14" t="str">
        <f t="shared" si="7"/>
        <v/>
      </c>
      <c r="AJ42" s="14" t="str">
        <f t="shared" si="20"/>
        <v/>
      </c>
      <c r="AK42" s="7" t="str">
        <f t="shared" si="21"/>
        <v/>
      </c>
      <c r="AL42" s="14" t="str">
        <f t="shared" si="8"/>
        <v/>
      </c>
      <c r="AM42" s="14" t="str">
        <f t="shared" si="22"/>
        <v/>
      </c>
      <c r="AN42" s="17" t="e">
        <f t="shared" si="23"/>
        <v>#N/A</v>
      </c>
      <c r="AO42" s="10" t="e">
        <f t="shared" si="24"/>
        <v>#N/A</v>
      </c>
      <c r="AP42" s="14" t="e">
        <f t="shared" si="25"/>
        <v>#N/A</v>
      </c>
      <c r="AQ42" s="14" t="e">
        <f t="shared" si="26"/>
        <v>#N/A</v>
      </c>
      <c r="AZ42" s="17" t="str">
        <f t="shared" si="48"/>
        <v/>
      </c>
      <c r="BA42" s="17" t="str">
        <f t="shared" si="49"/>
        <v/>
      </c>
      <c r="BB42" s="42" t="str">
        <f t="shared" si="50"/>
        <v/>
      </c>
      <c r="BC42" s="17" t="str">
        <f t="shared" si="28"/>
        <v/>
      </c>
      <c r="BD42" s="42" t="str">
        <f t="shared" si="51"/>
        <v/>
      </c>
      <c r="BE42" s="17" t="str">
        <f t="shared" si="52"/>
        <v/>
      </c>
      <c r="BF42" s="17" t="str">
        <f t="shared" si="53"/>
        <v/>
      </c>
      <c r="BG42" s="42" t="str">
        <f t="shared" si="54"/>
        <v/>
      </c>
      <c r="BH42" s="17" t="str">
        <f t="shared" si="31"/>
        <v/>
      </c>
      <c r="BI42" s="42" t="str">
        <f t="shared" si="55"/>
        <v/>
      </c>
    </row>
    <row r="43" spans="1:61" ht="15" customHeight="1" x14ac:dyDescent="0.25">
      <c r="A43" s="38">
        <v>35</v>
      </c>
      <c r="B43" s="56" t="str">
        <f>IF(A43&lt;=$D$5, Input!B43, "")</f>
        <v/>
      </c>
      <c r="C43" s="57" t="str">
        <f>IF(A43&lt;=$D$5, Input!C43, "")</f>
        <v/>
      </c>
      <c r="D43" s="40" t="str">
        <f t="shared" si="9"/>
        <v/>
      </c>
      <c r="E43" s="17" t="str">
        <f t="shared" si="56"/>
        <v/>
      </c>
      <c r="F43" s="10" t="str">
        <f t="shared" si="57"/>
        <v/>
      </c>
      <c r="G43" s="14" t="str">
        <f t="shared" si="58"/>
        <v/>
      </c>
      <c r="H43" s="10" t="str">
        <f t="shared" si="59"/>
        <v/>
      </c>
      <c r="I43" s="7" t="str">
        <f t="shared" si="2"/>
        <v/>
      </c>
      <c r="J43" s="14" t="str">
        <f t="shared" si="60"/>
        <v/>
      </c>
      <c r="K43" s="14" t="str">
        <f t="shared" si="61"/>
        <v/>
      </c>
      <c r="L43" s="7" t="str">
        <f t="shared" si="4"/>
        <v/>
      </c>
      <c r="M43" s="14" t="str">
        <f t="shared" si="62"/>
        <v/>
      </c>
      <c r="N43" s="14" t="str">
        <f t="shared" si="63"/>
        <v/>
      </c>
      <c r="O43" s="17" t="e">
        <f t="shared" si="11"/>
        <v>#N/A</v>
      </c>
      <c r="P43" s="10" t="e">
        <f t="shared" si="12"/>
        <v>#N/A</v>
      </c>
      <c r="Q43" s="14" t="e">
        <f t="shared" si="13"/>
        <v>#N/A</v>
      </c>
      <c r="R43" s="14" t="e">
        <f t="shared" si="34"/>
        <v>#N/A</v>
      </c>
      <c r="Z43" s="38">
        <v>35</v>
      </c>
      <c r="AA43" s="56" t="str">
        <f>IF(Z43&lt;=$AC$5, Input!E43, "")</f>
        <v/>
      </c>
      <c r="AB43" s="55" t="str">
        <f>IF(A43&lt;=$AC$5, Input!F43, "")</f>
        <v/>
      </c>
      <c r="AC43" s="40" t="str">
        <f t="shared" si="14"/>
        <v/>
      </c>
      <c r="AD43" s="17" t="str">
        <f t="shared" si="15"/>
        <v/>
      </c>
      <c r="AE43" s="10" t="str">
        <f t="shared" si="16"/>
        <v/>
      </c>
      <c r="AF43" s="14" t="str">
        <f t="shared" si="17"/>
        <v/>
      </c>
      <c r="AG43" s="10" t="str">
        <f t="shared" si="18"/>
        <v/>
      </c>
      <c r="AH43" s="7" t="str">
        <f t="shared" si="19"/>
        <v/>
      </c>
      <c r="AI43" s="14" t="str">
        <f t="shared" si="7"/>
        <v/>
      </c>
      <c r="AJ43" s="14" t="str">
        <f t="shared" si="20"/>
        <v/>
      </c>
      <c r="AK43" s="7" t="str">
        <f t="shared" si="21"/>
        <v/>
      </c>
      <c r="AL43" s="14" t="str">
        <f t="shared" si="8"/>
        <v/>
      </c>
      <c r="AM43" s="14" t="str">
        <f t="shared" si="22"/>
        <v/>
      </c>
      <c r="AN43" s="17" t="e">
        <f t="shared" si="23"/>
        <v>#N/A</v>
      </c>
      <c r="AO43" s="10" t="e">
        <f t="shared" si="24"/>
        <v>#N/A</v>
      </c>
      <c r="AP43" s="14" t="e">
        <f t="shared" si="25"/>
        <v>#N/A</v>
      </c>
      <c r="AQ43" s="14" t="e">
        <f t="shared" si="26"/>
        <v>#N/A</v>
      </c>
      <c r="AZ43" s="17" t="str">
        <f t="shared" si="48"/>
        <v/>
      </c>
      <c r="BA43" s="17" t="str">
        <f t="shared" si="49"/>
        <v/>
      </c>
      <c r="BB43" s="42" t="str">
        <f t="shared" si="50"/>
        <v/>
      </c>
      <c r="BC43" s="17" t="str">
        <f t="shared" si="28"/>
        <v/>
      </c>
      <c r="BD43" s="42" t="str">
        <f t="shared" si="51"/>
        <v/>
      </c>
      <c r="BE43" s="17" t="str">
        <f t="shared" si="52"/>
        <v/>
      </c>
      <c r="BF43" s="17" t="str">
        <f t="shared" si="53"/>
        <v/>
      </c>
      <c r="BG43" s="42" t="str">
        <f t="shared" si="54"/>
        <v/>
      </c>
      <c r="BH43" s="17" t="str">
        <f t="shared" si="31"/>
        <v/>
      </c>
      <c r="BI43" s="42" t="str">
        <f t="shared" si="55"/>
        <v/>
      </c>
    </row>
    <row r="44" spans="1:61" ht="15" customHeight="1" x14ac:dyDescent="0.25">
      <c r="A44" s="38">
        <v>36</v>
      </c>
      <c r="B44" s="56" t="str">
        <f>IF(A44&lt;=$D$5, Input!B44, "")</f>
        <v/>
      </c>
      <c r="C44" s="57" t="str">
        <f>IF(A44&lt;=$D$5, Input!C44, "")</f>
        <v/>
      </c>
      <c r="D44" s="40" t="str">
        <f t="shared" si="9"/>
        <v/>
      </c>
      <c r="E44" s="17" t="str">
        <f t="shared" si="56"/>
        <v/>
      </c>
      <c r="F44" s="10" t="str">
        <f t="shared" si="57"/>
        <v/>
      </c>
      <c r="G44" s="14" t="str">
        <f t="shared" si="58"/>
        <v/>
      </c>
      <c r="H44" s="10" t="str">
        <f t="shared" si="59"/>
        <v/>
      </c>
      <c r="I44" s="7" t="str">
        <f t="shared" si="2"/>
        <v/>
      </c>
      <c r="J44" s="14" t="str">
        <f t="shared" si="60"/>
        <v/>
      </c>
      <c r="K44" s="14" t="str">
        <f t="shared" si="61"/>
        <v/>
      </c>
      <c r="L44" s="7" t="str">
        <f t="shared" si="4"/>
        <v/>
      </c>
      <c r="M44" s="14" t="str">
        <f t="shared" si="62"/>
        <v/>
      </c>
      <c r="N44" s="14" t="str">
        <f t="shared" si="63"/>
        <v/>
      </c>
      <c r="O44" s="17" t="e">
        <f t="shared" si="11"/>
        <v>#N/A</v>
      </c>
      <c r="P44" s="10" t="e">
        <f t="shared" si="12"/>
        <v>#N/A</v>
      </c>
      <c r="Q44" s="14" t="e">
        <f t="shared" si="13"/>
        <v>#N/A</v>
      </c>
      <c r="R44" s="14" t="e">
        <f t="shared" si="34"/>
        <v>#N/A</v>
      </c>
      <c r="Z44" s="38">
        <v>36</v>
      </c>
      <c r="AA44" s="56" t="str">
        <f>IF(Z44&lt;=$AC$5, Input!E44, "")</f>
        <v/>
      </c>
      <c r="AB44" s="55" t="str">
        <f>IF(A44&lt;=$AC$5, Input!F44, "")</f>
        <v/>
      </c>
      <c r="AC44" s="40" t="str">
        <f t="shared" si="14"/>
        <v/>
      </c>
      <c r="AD44" s="17" t="str">
        <f t="shared" si="15"/>
        <v/>
      </c>
      <c r="AE44" s="10" t="str">
        <f t="shared" si="16"/>
        <v/>
      </c>
      <c r="AF44" s="14" t="str">
        <f t="shared" si="17"/>
        <v/>
      </c>
      <c r="AG44" s="10" t="str">
        <f t="shared" si="18"/>
        <v/>
      </c>
      <c r="AH44" s="7" t="str">
        <f t="shared" si="19"/>
        <v/>
      </c>
      <c r="AI44" s="14" t="str">
        <f t="shared" si="7"/>
        <v/>
      </c>
      <c r="AJ44" s="14" t="str">
        <f t="shared" si="20"/>
        <v/>
      </c>
      <c r="AK44" s="7" t="str">
        <f t="shared" si="21"/>
        <v/>
      </c>
      <c r="AL44" s="14" t="str">
        <f t="shared" si="8"/>
        <v/>
      </c>
      <c r="AM44" s="14" t="str">
        <f t="shared" si="22"/>
        <v/>
      </c>
      <c r="AN44" s="17" t="e">
        <f t="shared" si="23"/>
        <v>#N/A</v>
      </c>
      <c r="AO44" s="10" t="e">
        <f t="shared" si="24"/>
        <v>#N/A</v>
      </c>
      <c r="AP44" s="14" t="e">
        <f t="shared" si="25"/>
        <v>#N/A</v>
      </c>
      <c r="AQ44" s="14" t="e">
        <f t="shared" si="26"/>
        <v>#N/A</v>
      </c>
      <c r="AZ44" s="17" t="str">
        <f t="shared" si="48"/>
        <v/>
      </c>
      <c r="BA44" s="17" t="str">
        <f t="shared" si="49"/>
        <v/>
      </c>
      <c r="BB44" s="42" t="str">
        <f t="shared" si="50"/>
        <v/>
      </c>
      <c r="BC44" s="17" t="str">
        <f t="shared" si="28"/>
        <v/>
      </c>
      <c r="BD44" s="42" t="str">
        <f t="shared" si="51"/>
        <v/>
      </c>
      <c r="BE44" s="17" t="str">
        <f t="shared" si="52"/>
        <v/>
      </c>
      <c r="BF44" s="17" t="str">
        <f t="shared" si="53"/>
        <v/>
      </c>
      <c r="BG44" s="42" t="str">
        <f t="shared" si="54"/>
        <v/>
      </c>
      <c r="BH44" s="17" t="str">
        <f t="shared" si="31"/>
        <v/>
      </c>
      <c r="BI44" s="42" t="str">
        <f t="shared" si="55"/>
        <v/>
      </c>
    </row>
    <row r="45" spans="1:61" ht="15" customHeight="1" x14ac:dyDescent="0.25">
      <c r="A45" s="38">
        <v>37</v>
      </c>
      <c r="B45" s="56" t="str">
        <f>IF(A45&lt;=$D$5, Input!B45, "")</f>
        <v/>
      </c>
      <c r="C45" s="57" t="str">
        <f>IF(A45&lt;=$D$5, Input!C45, "")</f>
        <v/>
      </c>
      <c r="D45" s="40" t="str">
        <f t="shared" si="9"/>
        <v/>
      </c>
      <c r="E45" s="17" t="str">
        <f t="shared" si="56"/>
        <v/>
      </c>
      <c r="F45" s="10" t="str">
        <f t="shared" si="57"/>
        <v/>
      </c>
      <c r="G45" s="14" t="str">
        <f t="shared" si="58"/>
        <v/>
      </c>
      <c r="H45" s="10" t="str">
        <f t="shared" si="59"/>
        <v/>
      </c>
      <c r="I45" s="7" t="str">
        <f t="shared" si="2"/>
        <v/>
      </c>
      <c r="J45" s="14" t="str">
        <f t="shared" si="60"/>
        <v/>
      </c>
      <c r="K45" s="14" t="str">
        <f t="shared" si="61"/>
        <v/>
      </c>
      <c r="L45" s="7" t="str">
        <f t="shared" si="4"/>
        <v/>
      </c>
      <c r="M45" s="14" t="str">
        <f t="shared" si="62"/>
        <v/>
      </c>
      <c r="N45" s="14" t="str">
        <f t="shared" si="63"/>
        <v/>
      </c>
      <c r="O45" s="17" t="e">
        <f t="shared" si="11"/>
        <v>#N/A</v>
      </c>
      <c r="P45" s="10" t="e">
        <f t="shared" si="12"/>
        <v>#N/A</v>
      </c>
      <c r="Q45" s="14" t="e">
        <f t="shared" si="13"/>
        <v>#N/A</v>
      </c>
      <c r="R45" s="14" t="e">
        <f t="shared" si="34"/>
        <v>#N/A</v>
      </c>
      <c r="Z45" s="38">
        <v>37</v>
      </c>
      <c r="AA45" s="56" t="str">
        <f>IF(Z45&lt;=$AC$5, Input!E45, "")</f>
        <v/>
      </c>
      <c r="AB45" s="55" t="str">
        <f>IF(A45&lt;=$AC$5, Input!F45, "")</f>
        <v/>
      </c>
      <c r="AC45" s="40" t="str">
        <f t="shared" si="14"/>
        <v/>
      </c>
      <c r="AD45" s="17" t="str">
        <f t="shared" si="15"/>
        <v/>
      </c>
      <c r="AE45" s="10" t="str">
        <f t="shared" si="16"/>
        <v/>
      </c>
      <c r="AF45" s="14" t="str">
        <f t="shared" si="17"/>
        <v/>
      </c>
      <c r="AG45" s="10" t="str">
        <f t="shared" si="18"/>
        <v/>
      </c>
      <c r="AH45" s="7" t="str">
        <f t="shared" si="19"/>
        <v/>
      </c>
      <c r="AI45" s="14" t="str">
        <f t="shared" si="7"/>
        <v/>
      </c>
      <c r="AJ45" s="14" t="str">
        <f t="shared" si="20"/>
        <v/>
      </c>
      <c r="AK45" s="7" t="str">
        <f t="shared" si="21"/>
        <v/>
      </c>
      <c r="AL45" s="14" t="str">
        <f t="shared" si="8"/>
        <v/>
      </c>
      <c r="AM45" s="14" t="str">
        <f t="shared" si="22"/>
        <v/>
      </c>
      <c r="AN45" s="17" t="e">
        <f t="shared" si="23"/>
        <v>#N/A</v>
      </c>
      <c r="AO45" s="10" t="e">
        <f t="shared" si="24"/>
        <v>#N/A</v>
      </c>
      <c r="AP45" s="14" t="e">
        <f t="shared" si="25"/>
        <v>#N/A</v>
      </c>
      <c r="AQ45" s="14" t="e">
        <f t="shared" si="26"/>
        <v>#N/A</v>
      </c>
      <c r="AZ45" s="17" t="str">
        <f t="shared" si="48"/>
        <v/>
      </c>
      <c r="BA45" s="17" t="str">
        <f t="shared" si="49"/>
        <v/>
      </c>
      <c r="BB45" s="42" t="str">
        <f t="shared" si="50"/>
        <v/>
      </c>
      <c r="BC45" s="17" t="str">
        <f t="shared" si="28"/>
        <v/>
      </c>
      <c r="BD45" s="42" t="str">
        <f t="shared" si="51"/>
        <v/>
      </c>
      <c r="BE45" s="17" t="str">
        <f t="shared" si="52"/>
        <v/>
      </c>
      <c r="BF45" s="17" t="str">
        <f t="shared" si="53"/>
        <v/>
      </c>
      <c r="BG45" s="42" t="str">
        <f t="shared" si="54"/>
        <v/>
      </c>
      <c r="BH45" s="17" t="str">
        <f t="shared" si="31"/>
        <v/>
      </c>
      <c r="BI45" s="42" t="str">
        <f t="shared" si="55"/>
        <v/>
      </c>
    </row>
    <row r="46" spans="1:61" ht="15" customHeight="1" x14ac:dyDescent="0.25">
      <c r="A46" s="38">
        <v>38</v>
      </c>
      <c r="B46" s="56" t="str">
        <f>IF(A46&lt;=$D$5, Input!B46, "")</f>
        <v/>
      </c>
      <c r="C46" s="57" t="str">
        <f>IF(A46&lt;=$D$5, Input!C46, "")</f>
        <v/>
      </c>
      <c r="D46" s="40" t="str">
        <f t="shared" si="9"/>
        <v/>
      </c>
      <c r="E46" s="17" t="str">
        <f t="shared" si="56"/>
        <v/>
      </c>
      <c r="F46" s="10" t="str">
        <f t="shared" si="57"/>
        <v/>
      </c>
      <c r="G46" s="14" t="str">
        <f t="shared" si="58"/>
        <v/>
      </c>
      <c r="H46" s="10" t="str">
        <f t="shared" si="59"/>
        <v/>
      </c>
      <c r="I46" s="7" t="str">
        <f t="shared" si="2"/>
        <v/>
      </c>
      <c r="J46" s="14" t="str">
        <f t="shared" si="60"/>
        <v/>
      </c>
      <c r="K46" s="14" t="str">
        <f t="shared" si="61"/>
        <v/>
      </c>
      <c r="L46" s="7" t="str">
        <f t="shared" si="4"/>
        <v/>
      </c>
      <c r="M46" s="14" t="str">
        <f t="shared" si="62"/>
        <v/>
      </c>
      <c r="N46" s="14" t="str">
        <f t="shared" si="63"/>
        <v/>
      </c>
      <c r="O46" s="17" t="e">
        <f t="shared" si="11"/>
        <v>#N/A</v>
      </c>
      <c r="P46" s="10" t="e">
        <f t="shared" si="12"/>
        <v>#N/A</v>
      </c>
      <c r="Q46" s="14" t="e">
        <f t="shared" si="13"/>
        <v>#N/A</v>
      </c>
      <c r="R46" s="14" t="e">
        <f t="shared" si="34"/>
        <v>#N/A</v>
      </c>
      <c r="Z46" s="38">
        <v>38</v>
      </c>
      <c r="AA46" s="56" t="str">
        <f>IF(Z46&lt;=$AC$5, Input!E46, "")</f>
        <v/>
      </c>
      <c r="AB46" s="55" t="str">
        <f>IF(A46&lt;=$AC$5, Input!F46, "")</f>
        <v/>
      </c>
      <c r="AC46" s="40" t="str">
        <f t="shared" si="14"/>
        <v/>
      </c>
      <c r="AD46" s="17" t="str">
        <f t="shared" si="15"/>
        <v/>
      </c>
      <c r="AE46" s="10" t="str">
        <f t="shared" si="16"/>
        <v/>
      </c>
      <c r="AF46" s="14" t="str">
        <f t="shared" si="17"/>
        <v/>
      </c>
      <c r="AG46" s="10" t="str">
        <f t="shared" si="18"/>
        <v/>
      </c>
      <c r="AH46" s="7" t="str">
        <f t="shared" si="19"/>
        <v/>
      </c>
      <c r="AI46" s="14" t="str">
        <f t="shared" si="7"/>
        <v/>
      </c>
      <c r="AJ46" s="14" t="str">
        <f t="shared" si="20"/>
        <v/>
      </c>
      <c r="AK46" s="7" t="str">
        <f t="shared" si="21"/>
        <v/>
      </c>
      <c r="AL46" s="14" t="str">
        <f t="shared" si="8"/>
        <v/>
      </c>
      <c r="AM46" s="14" t="str">
        <f t="shared" si="22"/>
        <v/>
      </c>
      <c r="AN46" s="17" t="e">
        <f t="shared" si="23"/>
        <v>#N/A</v>
      </c>
      <c r="AO46" s="10" t="e">
        <f t="shared" si="24"/>
        <v>#N/A</v>
      </c>
      <c r="AP46" s="14" t="e">
        <f t="shared" si="25"/>
        <v>#N/A</v>
      </c>
      <c r="AQ46" s="14" t="e">
        <f t="shared" si="26"/>
        <v>#N/A</v>
      </c>
      <c r="AZ46" s="17" t="str">
        <f t="shared" si="48"/>
        <v/>
      </c>
      <c r="BA46" s="17" t="str">
        <f t="shared" si="49"/>
        <v/>
      </c>
      <c r="BB46" s="42" t="str">
        <f t="shared" si="50"/>
        <v/>
      </c>
      <c r="BC46" s="17" t="str">
        <f t="shared" si="28"/>
        <v/>
      </c>
      <c r="BD46" s="42" t="str">
        <f t="shared" si="51"/>
        <v/>
      </c>
      <c r="BE46" s="17" t="str">
        <f t="shared" si="52"/>
        <v/>
      </c>
      <c r="BF46" s="17" t="str">
        <f t="shared" si="53"/>
        <v/>
      </c>
      <c r="BG46" s="42" t="str">
        <f t="shared" si="54"/>
        <v/>
      </c>
      <c r="BH46" s="17" t="str">
        <f t="shared" si="31"/>
        <v/>
      </c>
      <c r="BI46" s="42" t="str">
        <f t="shared" si="55"/>
        <v/>
      </c>
    </row>
    <row r="47" spans="1:61" ht="15" customHeight="1" x14ac:dyDescent="0.25">
      <c r="A47" s="38">
        <v>39</v>
      </c>
      <c r="B47" s="56" t="str">
        <f>IF(A47&lt;=$D$5, Input!B47, "")</f>
        <v/>
      </c>
      <c r="C47" s="57" t="str">
        <f>IF(A47&lt;=$D$5, Input!C47, "")</f>
        <v/>
      </c>
      <c r="D47" s="40" t="str">
        <f t="shared" si="9"/>
        <v/>
      </c>
      <c r="E47" s="17" t="str">
        <f t="shared" si="56"/>
        <v/>
      </c>
      <c r="F47" s="10" t="str">
        <f t="shared" si="57"/>
        <v/>
      </c>
      <c r="G47" s="14" t="str">
        <f t="shared" si="58"/>
        <v/>
      </c>
      <c r="H47" s="10" t="str">
        <f t="shared" si="59"/>
        <v/>
      </c>
      <c r="I47" s="7" t="str">
        <f t="shared" si="2"/>
        <v/>
      </c>
      <c r="J47" s="14" t="str">
        <f t="shared" si="60"/>
        <v/>
      </c>
      <c r="K47" s="14" t="str">
        <f t="shared" si="61"/>
        <v/>
      </c>
      <c r="L47" s="7" t="str">
        <f t="shared" si="4"/>
        <v/>
      </c>
      <c r="M47" s="14" t="str">
        <f t="shared" si="62"/>
        <v/>
      </c>
      <c r="N47" s="14" t="str">
        <f t="shared" si="63"/>
        <v/>
      </c>
      <c r="O47" s="17" t="e">
        <f t="shared" si="11"/>
        <v>#N/A</v>
      </c>
      <c r="P47" s="10" t="e">
        <f t="shared" si="12"/>
        <v>#N/A</v>
      </c>
      <c r="Q47" s="14" t="e">
        <f t="shared" si="13"/>
        <v>#N/A</v>
      </c>
      <c r="R47" s="14" t="e">
        <f t="shared" si="34"/>
        <v>#N/A</v>
      </c>
      <c r="Z47" s="38">
        <v>39</v>
      </c>
      <c r="AA47" s="56" t="str">
        <f>IF(Z47&lt;=$AC$5, Input!E47, "")</f>
        <v/>
      </c>
      <c r="AB47" s="55" t="str">
        <f>IF(A47&lt;=$AC$5, Input!F47, "")</f>
        <v/>
      </c>
      <c r="AC47" s="40" t="str">
        <f t="shared" si="14"/>
        <v/>
      </c>
      <c r="AD47" s="17" t="str">
        <f t="shared" si="15"/>
        <v/>
      </c>
      <c r="AE47" s="10" t="str">
        <f t="shared" si="16"/>
        <v/>
      </c>
      <c r="AF47" s="14" t="str">
        <f t="shared" si="17"/>
        <v/>
      </c>
      <c r="AG47" s="10" t="str">
        <f t="shared" si="18"/>
        <v/>
      </c>
      <c r="AH47" s="7" t="str">
        <f t="shared" si="19"/>
        <v/>
      </c>
      <c r="AI47" s="14" t="str">
        <f t="shared" si="7"/>
        <v/>
      </c>
      <c r="AJ47" s="14" t="str">
        <f t="shared" si="20"/>
        <v/>
      </c>
      <c r="AK47" s="7" t="str">
        <f t="shared" si="21"/>
        <v/>
      </c>
      <c r="AL47" s="14" t="str">
        <f t="shared" si="8"/>
        <v/>
      </c>
      <c r="AM47" s="14" t="str">
        <f t="shared" si="22"/>
        <v/>
      </c>
      <c r="AN47" s="17" t="e">
        <f t="shared" si="23"/>
        <v>#N/A</v>
      </c>
      <c r="AO47" s="10" t="e">
        <f t="shared" si="24"/>
        <v>#N/A</v>
      </c>
      <c r="AP47" s="14" t="e">
        <f t="shared" si="25"/>
        <v>#N/A</v>
      </c>
      <c r="AQ47" s="14" t="e">
        <f t="shared" si="26"/>
        <v>#N/A</v>
      </c>
      <c r="AZ47" s="17" t="str">
        <f t="shared" si="48"/>
        <v/>
      </c>
      <c r="BA47" s="17" t="str">
        <f t="shared" si="49"/>
        <v/>
      </c>
      <c r="BB47" s="42" t="str">
        <f t="shared" si="50"/>
        <v/>
      </c>
      <c r="BC47" s="17" t="str">
        <f t="shared" si="28"/>
        <v/>
      </c>
      <c r="BD47" s="42" t="str">
        <f t="shared" si="51"/>
        <v/>
      </c>
      <c r="BE47" s="17" t="str">
        <f t="shared" si="52"/>
        <v/>
      </c>
      <c r="BF47" s="17" t="str">
        <f t="shared" si="53"/>
        <v/>
      </c>
      <c r="BG47" s="42" t="str">
        <f t="shared" si="54"/>
        <v/>
      </c>
      <c r="BH47" s="17" t="str">
        <f t="shared" si="31"/>
        <v/>
      </c>
      <c r="BI47" s="42" t="str">
        <f t="shared" si="55"/>
        <v/>
      </c>
    </row>
    <row r="48" spans="1:61" ht="15" customHeight="1" x14ac:dyDescent="0.25">
      <c r="A48" s="38">
        <v>40</v>
      </c>
      <c r="B48" s="56" t="str">
        <f>IF(A48&lt;=$D$5, Input!B48, "")</f>
        <v/>
      </c>
      <c r="C48" s="57" t="str">
        <f>IF(A48&lt;=$D$5, Input!C48, "")</f>
        <v/>
      </c>
      <c r="D48" s="40" t="str">
        <f t="shared" si="9"/>
        <v/>
      </c>
      <c r="E48" s="17" t="str">
        <f t="shared" si="56"/>
        <v/>
      </c>
      <c r="F48" s="10" t="str">
        <f t="shared" si="57"/>
        <v/>
      </c>
      <c r="G48" s="14" t="str">
        <f t="shared" si="58"/>
        <v/>
      </c>
      <c r="H48" s="10" t="str">
        <f t="shared" si="59"/>
        <v/>
      </c>
      <c r="I48" s="7" t="str">
        <f t="shared" si="2"/>
        <v/>
      </c>
      <c r="J48" s="14" t="str">
        <f t="shared" si="60"/>
        <v/>
      </c>
      <c r="K48" s="14" t="str">
        <f t="shared" si="61"/>
        <v/>
      </c>
      <c r="L48" s="7" t="str">
        <f t="shared" si="4"/>
        <v/>
      </c>
      <c r="M48" s="14" t="str">
        <f t="shared" si="62"/>
        <v/>
      </c>
      <c r="N48" s="14" t="str">
        <f t="shared" si="63"/>
        <v/>
      </c>
      <c r="O48" s="17" t="e">
        <f t="shared" si="11"/>
        <v>#N/A</v>
      </c>
      <c r="P48" s="10" t="e">
        <f t="shared" si="12"/>
        <v>#N/A</v>
      </c>
      <c r="Q48" s="14" t="e">
        <f t="shared" si="13"/>
        <v>#N/A</v>
      </c>
      <c r="R48" s="14" t="e">
        <f t="shared" si="34"/>
        <v>#N/A</v>
      </c>
      <c r="Z48" s="38">
        <v>40</v>
      </c>
      <c r="AA48" s="56" t="str">
        <f>IF(Z48&lt;=$AC$5, Input!E48, "")</f>
        <v/>
      </c>
      <c r="AB48" s="55" t="str">
        <f>IF(A48&lt;=$AC$5, Input!F48, "")</f>
        <v/>
      </c>
      <c r="AC48" s="40" t="str">
        <f t="shared" si="14"/>
        <v/>
      </c>
      <c r="AD48" s="17" t="str">
        <f t="shared" si="15"/>
        <v/>
      </c>
      <c r="AE48" s="10" t="str">
        <f t="shared" si="16"/>
        <v/>
      </c>
      <c r="AF48" s="14" t="str">
        <f t="shared" si="17"/>
        <v/>
      </c>
      <c r="AG48" s="10" t="str">
        <f t="shared" si="18"/>
        <v/>
      </c>
      <c r="AH48" s="7" t="str">
        <f t="shared" si="19"/>
        <v/>
      </c>
      <c r="AI48" s="14" t="str">
        <f t="shared" si="7"/>
        <v/>
      </c>
      <c r="AJ48" s="14" t="str">
        <f t="shared" si="20"/>
        <v/>
      </c>
      <c r="AK48" s="7" t="str">
        <f t="shared" si="21"/>
        <v/>
      </c>
      <c r="AL48" s="14" t="str">
        <f t="shared" si="8"/>
        <v/>
      </c>
      <c r="AM48" s="14" t="str">
        <f t="shared" si="22"/>
        <v/>
      </c>
      <c r="AN48" s="17" t="e">
        <f t="shared" si="23"/>
        <v>#N/A</v>
      </c>
      <c r="AO48" s="10" t="e">
        <f t="shared" si="24"/>
        <v>#N/A</v>
      </c>
      <c r="AP48" s="14" t="e">
        <f t="shared" si="25"/>
        <v>#N/A</v>
      </c>
      <c r="AQ48" s="14" t="e">
        <f t="shared" si="26"/>
        <v>#N/A</v>
      </c>
      <c r="AZ48" s="17" t="str">
        <f t="shared" si="48"/>
        <v/>
      </c>
      <c r="BA48" s="17" t="str">
        <f t="shared" si="49"/>
        <v/>
      </c>
      <c r="BB48" s="42" t="str">
        <f t="shared" si="50"/>
        <v/>
      </c>
      <c r="BC48" s="17" t="str">
        <f t="shared" si="28"/>
        <v/>
      </c>
      <c r="BD48" s="42" t="str">
        <f t="shared" si="51"/>
        <v/>
      </c>
      <c r="BE48" s="17" t="str">
        <f t="shared" si="52"/>
        <v/>
      </c>
      <c r="BF48" s="17" t="str">
        <f t="shared" si="53"/>
        <v/>
      </c>
      <c r="BG48" s="42" t="str">
        <f t="shared" si="54"/>
        <v/>
      </c>
      <c r="BH48" s="17" t="str">
        <f t="shared" si="31"/>
        <v/>
      </c>
      <c r="BI48" s="42" t="str">
        <f t="shared" si="55"/>
        <v/>
      </c>
    </row>
    <row r="49" spans="1:61" ht="15" customHeight="1" x14ac:dyDescent="0.25">
      <c r="A49" s="38">
        <v>41</v>
      </c>
      <c r="B49" s="56" t="str">
        <f>IF(A49&lt;=$D$5, Input!B49, "")</f>
        <v/>
      </c>
      <c r="C49" s="57" t="str">
        <f>IF(A49&lt;=$D$5, Input!C49, "")</f>
        <v/>
      </c>
      <c r="D49" s="40" t="str">
        <f t="shared" si="9"/>
        <v/>
      </c>
      <c r="E49" s="17" t="str">
        <f t="shared" si="56"/>
        <v/>
      </c>
      <c r="F49" s="10" t="str">
        <f t="shared" si="57"/>
        <v/>
      </c>
      <c r="G49" s="14" t="str">
        <f t="shared" si="58"/>
        <v/>
      </c>
      <c r="H49" s="10" t="str">
        <f t="shared" si="59"/>
        <v/>
      </c>
      <c r="I49" s="7" t="str">
        <f t="shared" si="2"/>
        <v/>
      </c>
      <c r="J49" s="14" t="str">
        <f t="shared" si="60"/>
        <v/>
      </c>
      <c r="K49" s="14" t="str">
        <f t="shared" si="61"/>
        <v/>
      </c>
      <c r="L49" s="7" t="str">
        <f t="shared" si="4"/>
        <v/>
      </c>
      <c r="M49" s="14" t="str">
        <f t="shared" si="62"/>
        <v/>
      </c>
      <c r="N49" s="14" t="str">
        <f t="shared" si="63"/>
        <v/>
      </c>
      <c r="O49" s="17" t="e">
        <f t="shared" si="11"/>
        <v>#N/A</v>
      </c>
      <c r="P49" s="10" t="e">
        <f t="shared" si="12"/>
        <v>#N/A</v>
      </c>
      <c r="Q49" s="14" t="e">
        <f t="shared" si="13"/>
        <v>#N/A</v>
      </c>
      <c r="R49" s="14" t="e">
        <f t="shared" si="34"/>
        <v>#N/A</v>
      </c>
      <c r="Z49" s="38">
        <v>41</v>
      </c>
      <c r="AA49" s="56" t="str">
        <f>IF(Z49&lt;=$AC$5, Input!E49, "")</f>
        <v/>
      </c>
      <c r="AB49" s="55" t="str">
        <f>IF(A49&lt;=$AC$5, Input!F49, "")</f>
        <v/>
      </c>
      <c r="AC49" s="40" t="str">
        <f t="shared" si="14"/>
        <v/>
      </c>
      <c r="AD49" s="17" t="str">
        <f t="shared" si="15"/>
        <v/>
      </c>
      <c r="AE49" s="10" t="str">
        <f t="shared" si="16"/>
        <v/>
      </c>
      <c r="AF49" s="14" t="str">
        <f t="shared" si="17"/>
        <v/>
      </c>
      <c r="AG49" s="10" t="str">
        <f t="shared" si="18"/>
        <v/>
      </c>
      <c r="AH49" s="7" t="str">
        <f t="shared" si="19"/>
        <v/>
      </c>
      <c r="AI49" s="14" t="str">
        <f t="shared" si="7"/>
        <v/>
      </c>
      <c r="AJ49" s="14" t="str">
        <f t="shared" si="20"/>
        <v/>
      </c>
      <c r="AK49" s="7" t="str">
        <f t="shared" si="21"/>
        <v/>
      </c>
      <c r="AL49" s="14" t="str">
        <f t="shared" si="8"/>
        <v/>
      </c>
      <c r="AM49" s="14" t="str">
        <f t="shared" si="22"/>
        <v/>
      </c>
      <c r="AN49" s="17" t="e">
        <f t="shared" si="23"/>
        <v>#N/A</v>
      </c>
      <c r="AO49" s="10" t="e">
        <f t="shared" si="24"/>
        <v>#N/A</v>
      </c>
      <c r="AP49" s="14" t="e">
        <f t="shared" si="25"/>
        <v>#N/A</v>
      </c>
      <c r="AQ49" s="14" t="e">
        <f t="shared" si="26"/>
        <v>#N/A</v>
      </c>
      <c r="AZ49" s="17" t="str">
        <f t="shared" si="48"/>
        <v/>
      </c>
      <c r="BA49" s="17" t="str">
        <f t="shared" si="49"/>
        <v/>
      </c>
      <c r="BB49" s="42" t="str">
        <f t="shared" si="50"/>
        <v/>
      </c>
      <c r="BC49" s="17" t="str">
        <f t="shared" si="28"/>
        <v/>
      </c>
      <c r="BD49" s="42" t="str">
        <f t="shared" si="51"/>
        <v/>
      </c>
      <c r="BE49" s="17" t="str">
        <f t="shared" si="52"/>
        <v/>
      </c>
      <c r="BF49" s="17" t="str">
        <f t="shared" si="53"/>
        <v/>
      </c>
      <c r="BG49" s="42" t="str">
        <f t="shared" si="54"/>
        <v/>
      </c>
      <c r="BH49" s="17" t="str">
        <f t="shared" si="31"/>
        <v/>
      </c>
      <c r="BI49" s="42" t="str">
        <f t="shared" si="55"/>
        <v/>
      </c>
    </row>
    <row r="50" spans="1:61" ht="15" customHeight="1" x14ac:dyDescent="0.25">
      <c r="A50" s="38">
        <v>42</v>
      </c>
      <c r="B50" s="56" t="str">
        <f>IF(A50&lt;=$D$5, Input!B50, "")</f>
        <v/>
      </c>
      <c r="C50" s="57" t="str">
        <f>IF(A50&lt;=$D$5, Input!C50, "")</f>
        <v/>
      </c>
      <c r="D50" s="40" t="str">
        <f t="shared" si="9"/>
        <v/>
      </c>
      <c r="E50" s="17" t="str">
        <f t="shared" si="56"/>
        <v/>
      </c>
      <c r="F50" s="10" t="str">
        <f t="shared" si="57"/>
        <v/>
      </c>
      <c r="G50" s="14" t="str">
        <f t="shared" si="58"/>
        <v/>
      </c>
      <c r="H50" s="10" t="str">
        <f t="shared" si="59"/>
        <v/>
      </c>
      <c r="I50" s="7" t="str">
        <f t="shared" si="2"/>
        <v/>
      </c>
      <c r="J50" s="14" t="str">
        <f t="shared" si="60"/>
        <v/>
      </c>
      <c r="K50" s="14" t="str">
        <f t="shared" si="61"/>
        <v/>
      </c>
      <c r="L50" s="7" t="str">
        <f t="shared" si="4"/>
        <v/>
      </c>
      <c r="M50" s="14" t="str">
        <f t="shared" si="62"/>
        <v/>
      </c>
      <c r="N50" s="14" t="str">
        <f t="shared" si="63"/>
        <v/>
      </c>
      <c r="O50" s="17" t="e">
        <f t="shared" si="11"/>
        <v>#N/A</v>
      </c>
      <c r="P50" s="10" t="e">
        <f t="shared" si="12"/>
        <v>#N/A</v>
      </c>
      <c r="Q50" s="14" t="e">
        <f t="shared" si="13"/>
        <v>#N/A</v>
      </c>
      <c r="R50" s="14" t="e">
        <f t="shared" si="34"/>
        <v>#N/A</v>
      </c>
      <c r="Z50" s="38">
        <v>42</v>
      </c>
      <c r="AA50" s="56" t="str">
        <f>IF(Z50&lt;=$AC$5, Input!E50, "")</f>
        <v/>
      </c>
      <c r="AB50" s="55" t="str">
        <f>IF(A50&lt;=$AC$5, Input!F50, "")</f>
        <v/>
      </c>
      <c r="AC50" s="40" t="str">
        <f t="shared" si="14"/>
        <v/>
      </c>
      <c r="AD50" s="17" t="str">
        <f t="shared" si="15"/>
        <v/>
      </c>
      <c r="AE50" s="10" t="str">
        <f t="shared" si="16"/>
        <v/>
      </c>
      <c r="AF50" s="14" t="str">
        <f t="shared" si="17"/>
        <v/>
      </c>
      <c r="AG50" s="10" t="str">
        <f t="shared" si="18"/>
        <v/>
      </c>
      <c r="AH50" s="7" t="str">
        <f t="shared" si="19"/>
        <v/>
      </c>
      <c r="AI50" s="14" t="str">
        <f t="shared" si="7"/>
        <v/>
      </c>
      <c r="AJ50" s="14" t="str">
        <f t="shared" si="20"/>
        <v/>
      </c>
      <c r="AK50" s="7" t="str">
        <f t="shared" si="21"/>
        <v/>
      </c>
      <c r="AL50" s="14" t="str">
        <f t="shared" si="8"/>
        <v/>
      </c>
      <c r="AM50" s="14" t="str">
        <f t="shared" si="22"/>
        <v/>
      </c>
      <c r="AN50" s="17" t="e">
        <f t="shared" si="23"/>
        <v>#N/A</v>
      </c>
      <c r="AO50" s="10" t="e">
        <f t="shared" si="24"/>
        <v>#N/A</v>
      </c>
      <c r="AP50" s="14" t="e">
        <f t="shared" si="25"/>
        <v>#N/A</v>
      </c>
      <c r="AQ50" s="14" t="e">
        <f t="shared" si="26"/>
        <v>#N/A</v>
      </c>
      <c r="AZ50" s="17" t="str">
        <f t="shared" si="48"/>
        <v/>
      </c>
      <c r="BA50" s="17" t="str">
        <f t="shared" si="49"/>
        <v/>
      </c>
      <c r="BB50" s="42" t="str">
        <f t="shared" si="50"/>
        <v/>
      </c>
      <c r="BC50" s="17" t="str">
        <f t="shared" si="28"/>
        <v/>
      </c>
      <c r="BD50" s="42" t="str">
        <f t="shared" si="51"/>
        <v/>
      </c>
      <c r="BE50" s="17" t="str">
        <f t="shared" si="52"/>
        <v/>
      </c>
      <c r="BF50" s="17" t="str">
        <f t="shared" si="53"/>
        <v/>
      </c>
      <c r="BG50" s="42" t="str">
        <f t="shared" si="54"/>
        <v/>
      </c>
      <c r="BH50" s="17" t="str">
        <f t="shared" si="31"/>
        <v/>
      </c>
      <c r="BI50" s="42" t="str">
        <f t="shared" si="55"/>
        <v/>
      </c>
    </row>
    <row r="51" spans="1:61" ht="15" customHeight="1" x14ac:dyDescent="0.25">
      <c r="A51" s="38">
        <v>43</v>
      </c>
      <c r="B51" s="56" t="str">
        <f>IF(A51&lt;=$D$5, Input!B51, "")</f>
        <v/>
      </c>
      <c r="C51" s="57" t="str">
        <f>IF(A51&lt;=$D$5, Input!C51, "")</f>
        <v/>
      </c>
      <c r="D51" s="40" t="str">
        <f t="shared" si="9"/>
        <v/>
      </c>
      <c r="E51" s="17" t="str">
        <f t="shared" si="56"/>
        <v/>
      </c>
      <c r="F51" s="10" t="str">
        <f t="shared" si="57"/>
        <v/>
      </c>
      <c r="G51" s="14" t="str">
        <f t="shared" si="58"/>
        <v/>
      </c>
      <c r="H51" s="10" t="str">
        <f t="shared" si="59"/>
        <v/>
      </c>
      <c r="I51" s="7" t="str">
        <f t="shared" si="2"/>
        <v/>
      </c>
      <c r="J51" s="14" t="str">
        <f t="shared" si="60"/>
        <v/>
      </c>
      <c r="K51" s="14" t="str">
        <f t="shared" si="61"/>
        <v/>
      </c>
      <c r="L51" s="7" t="str">
        <f t="shared" si="4"/>
        <v/>
      </c>
      <c r="M51" s="14" t="str">
        <f t="shared" si="62"/>
        <v/>
      </c>
      <c r="N51" s="14" t="str">
        <f t="shared" si="63"/>
        <v/>
      </c>
      <c r="O51" s="17" t="e">
        <f t="shared" si="11"/>
        <v>#N/A</v>
      </c>
      <c r="P51" s="10" t="e">
        <f t="shared" si="12"/>
        <v>#N/A</v>
      </c>
      <c r="Q51" s="14" t="e">
        <f t="shared" si="13"/>
        <v>#N/A</v>
      </c>
      <c r="R51" s="14" t="e">
        <f t="shared" si="34"/>
        <v>#N/A</v>
      </c>
      <c r="Z51" s="38">
        <v>43</v>
      </c>
      <c r="AA51" s="56" t="str">
        <f>IF(Z51&lt;=$AC$5, Input!E51, "")</f>
        <v/>
      </c>
      <c r="AB51" s="55" t="str">
        <f>IF(A51&lt;=$AC$5, Input!F51, "")</f>
        <v/>
      </c>
      <c r="AC51" s="40" t="str">
        <f t="shared" si="14"/>
        <v/>
      </c>
      <c r="AD51" s="17" t="str">
        <f t="shared" si="15"/>
        <v/>
      </c>
      <c r="AE51" s="10" t="str">
        <f t="shared" si="16"/>
        <v/>
      </c>
      <c r="AF51" s="14" t="str">
        <f t="shared" si="17"/>
        <v/>
      </c>
      <c r="AG51" s="10" t="str">
        <f t="shared" si="18"/>
        <v/>
      </c>
      <c r="AH51" s="7" t="str">
        <f t="shared" si="19"/>
        <v/>
      </c>
      <c r="AI51" s="14" t="str">
        <f t="shared" si="7"/>
        <v/>
      </c>
      <c r="AJ51" s="14" t="str">
        <f t="shared" si="20"/>
        <v/>
      </c>
      <c r="AK51" s="7" t="str">
        <f t="shared" si="21"/>
        <v/>
      </c>
      <c r="AL51" s="14" t="str">
        <f t="shared" si="8"/>
        <v/>
      </c>
      <c r="AM51" s="14" t="str">
        <f t="shared" si="22"/>
        <v/>
      </c>
      <c r="AN51" s="17" t="e">
        <f t="shared" si="23"/>
        <v>#N/A</v>
      </c>
      <c r="AO51" s="10" t="e">
        <f t="shared" si="24"/>
        <v>#N/A</v>
      </c>
      <c r="AP51" s="14" t="e">
        <f t="shared" si="25"/>
        <v>#N/A</v>
      </c>
      <c r="AQ51" s="14" t="e">
        <f t="shared" si="26"/>
        <v>#N/A</v>
      </c>
      <c r="AZ51" s="17" t="str">
        <f t="shared" si="48"/>
        <v/>
      </c>
      <c r="BA51" s="17" t="str">
        <f t="shared" si="49"/>
        <v/>
      </c>
      <c r="BB51" s="42" t="str">
        <f t="shared" si="50"/>
        <v/>
      </c>
      <c r="BC51" s="17" t="str">
        <f t="shared" si="28"/>
        <v/>
      </c>
      <c r="BD51" s="42" t="str">
        <f t="shared" si="51"/>
        <v/>
      </c>
      <c r="BE51" s="17" t="str">
        <f t="shared" si="52"/>
        <v/>
      </c>
      <c r="BF51" s="17" t="str">
        <f t="shared" si="53"/>
        <v/>
      </c>
      <c r="BG51" s="42" t="str">
        <f t="shared" si="54"/>
        <v/>
      </c>
      <c r="BH51" s="17" t="str">
        <f t="shared" si="31"/>
        <v/>
      </c>
      <c r="BI51" s="42" t="str">
        <f t="shared" si="55"/>
        <v/>
      </c>
    </row>
    <row r="52" spans="1:61" ht="15" customHeight="1" x14ac:dyDescent="0.25">
      <c r="A52" s="38">
        <v>44</v>
      </c>
      <c r="B52" s="56" t="str">
        <f>IF(A52&lt;=$D$5, Input!B52, "")</f>
        <v/>
      </c>
      <c r="C52" s="57" t="str">
        <f>IF(A52&lt;=$D$5, Input!C52, "")</f>
        <v/>
      </c>
      <c r="D52" s="40" t="str">
        <f t="shared" si="9"/>
        <v/>
      </c>
      <c r="E52" s="17" t="str">
        <f t="shared" si="56"/>
        <v/>
      </c>
      <c r="F52" s="10" t="str">
        <f t="shared" si="57"/>
        <v/>
      </c>
      <c r="G52" s="14" t="str">
        <f t="shared" si="58"/>
        <v/>
      </c>
      <c r="H52" s="10" t="str">
        <f t="shared" si="59"/>
        <v/>
      </c>
      <c r="I52" s="7" t="str">
        <f t="shared" si="2"/>
        <v/>
      </c>
      <c r="J52" s="14" t="str">
        <f t="shared" si="60"/>
        <v/>
      </c>
      <c r="K52" s="14" t="str">
        <f t="shared" si="61"/>
        <v/>
      </c>
      <c r="L52" s="7" t="str">
        <f t="shared" si="4"/>
        <v/>
      </c>
      <c r="M52" s="14" t="str">
        <f t="shared" si="62"/>
        <v/>
      </c>
      <c r="N52" s="14" t="str">
        <f t="shared" si="63"/>
        <v/>
      </c>
      <c r="O52" s="17" t="e">
        <f t="shared" si="11"/>
        <v>#N/A</v>
      </c>
      <c r="P52" s="10" t="e">
        <f t="shared" si="12"/>
        <v>#N/A</v>
      </c>
      <c r="Q52" s="14" t="e">
        <f t="shared" si="13"/>
        <v>#N/A</v>
      </c>
      <c r="R52" s="14" t="e">
        <f t="shared" si="34"/>
        <v>#N/A</v>
      </c>
      <c r="Z52" s="38">
        <v>44</v>
      </c>
      <c r="AA52" s="56" t="str">
        <f>IF(Z52&lt;=$AC$5, Input!E52, "")</f>
        <v/>
      </c>
      <c r="AB52" s="55" t="str">
        <f>IF(A52&lt;=$AC$5, Input!F52, "")</f>
        <v/>
      </c>
      <c r="AC52" s="40" t="str">
        <f t="shared" si="14"/>
        <v/>
      </c>
      <c r="AD52" s="17" t="str">
        <f t="shared" si="15"/>
        <v/>
      </c>
      <c r="AE52" s="10" t="str">
        <f t="shared" si="16"/>
        <v/>
      </c>
      <c r="AF52" s="14" t="str">
        <f t="shared" si="17"/>
        <v/>
      </c>
      <c r="AG52" s="10" t="str">
        <f t="shared" si="18"/>
        <v/>
      </c>
      <c r="AH52" s="7" t="str">
        <f t="shared" si="19"/>
        <v/>
      </c>
      <c r="AI52" s="14" t="str">
        <f t="shared" si="7"/>
        <v/>
      </c>
      <c r="AJ52" s="14" t="str">
        <f t="shared" si="20"/>
        <v/>
      </c>
      <c r="AK52" s="7" t="str">
        <f t="shared" si="21"/>
        <v/>
      </c>
      <c r="AL52" s="14" t="str">
        <f t="shared" si="8"/>
        <v/>
      </c>
      <c r="AM52" s="14" t="str">
        <f t="shared" si="22"/>
        <v/>
      </c>
      <c r="AN52" s="17" t="e">
        <f t="shared" si="23"/>
        <v>#N/A</v>
      </c>
      <c r="AO52" s="10" t="e">
        <f t="shared" si="24"/>
        <v>#N/A</v>
      </c>
      <c r="AP52" s="14" t="e">
        <f t="shared" si="25"/>
        <v>#N/A</v>
      </c>
      <c r="AQ52" s="14" t="e">
        <f t="shared" si="26"/>
        <v>#N/A</v>
      </c>
      <c r="AZ52" s="17" t="str">
        <f t="shared" si="48"/>
        <v/>
      </c>
      <c r="BA52" s="17" t="str">
        <f t="shared" si="49"/>
        <v/>
      </c>
      <c r="BB52" s="42" t="str">
        <f t="shared" si="50"/>
        <v/>
      </c>
      <c r="BC52" s="17" t="str">
        <f t="shared" si="28"/>
        <v/>
      </c>
      <c r="BD52" s="42" t="str">
        <f t="shared" si="51"/>
        <v/>
      </c>
      <c r="BE52" s="17" t="str">
        <f t="shared" si="52"/>
        <v/>
      </c>
      <c r="BF52" s="17" t="str">
        <f t="shared" si="53"/>
        <v/>
      </c>
      <c r="BG52" s="42" t="str">
        <f t="shared" si="54"/>
        <v/>
      </c>
      <c r="BH52" s="17" t="str">
        <f t="shared" si="31"/>
        <v/>
      </c>
      <c r="BI52" s="42" t="str">
        <f t="shared" si="55"/>
        <v/>
      </c>
    </row>
    <row r="53" spans="1:61" ht="15" customHeight="1" x14ac:dyDescent="0.25">
      <c r="A53" s="38">
        <v>45</v>
      </c>
      <c r="B53" s="56" t="str">
        <f>IF(A53&lt;=$D$5, Input!B53, "")</f>
        <v/>
      </c>
      <c r="C53" s="57" t="str">
        <f>IF(A53&lt;=$D$5, Input!C53, "")</f>
        <v/>
      </c>
      <c r="D53" s="40" t="str">
        <f t="shared" si="9"/>
        <v/>
      </c>
      <c r="E53" s="17" t="str">
        <f t="shared" si="56"/>
        <v/>
      </c>
      <c r="F53" s="10" t="str">
        <f t="shared" si="57"/>
        <v/>
      </c>
      <c r="G53" s="14" t="str">
        <f t="shared" si="58"/>
        <v/>
      </c>
      <c r="H53" s="10" t="str">
        <f t="shared" si="59"/>
        <v/>
      </c>
      <c r="I53" s="7" t="str">
        <f t="shared" si="2"/>
        <v/>
      </c>
      <c r="J53" s="14" t="str">
        <f t="shared" si="60"/>
        <v/>
      </c>
      <c r="K53" s="14" t="str">
        <f t="shared" si="61"/>
        <v/>
      </c>
      <c r="L53" s="7" t="str">
        <f t="shared" si="4"/>
        <v/>
      </c>
      <c r="M53" s="14" t="str">
        <f t="shared" si="62"/>
        <v/>
      </c>
      <c r="N53" s="14" t="str">
        <f t="shared" si="63"/>
        <v/>
      </c>
      <c r="O53" s="17" t="e">
        <f t="shared" si="11"/>
        <v>#N/A</v>
      </c>
      <c r="P53" s="10" t="e">
        <f t="shared" si="12"/>
        <v>#N/A</v>
      </c>
      <c r="Q53" s="14" t="e">
        <f t="shared" si="13"/>
        <v>#N/A</v>
      </c>
      <c r="R53" s="14" t="e">
        <f t="shared" si="34"/>
        <v>#N/A</v>
      </c>
      <c r="Z53" s="38">
        <v>45</v>
      </c>
      <c r="AA53" s="56" t="str">
        <f>IF(Z53&lt;=$AC$5, Input!E53, "")</f>
        <v/>
      </c>
      <c r="AB53" s="55" t="str">
        <f>IF(A53&lt;=$AC$5, Input!F53, "")</f>
        <v/>
      </c>
      <c r="AC53" s="40" t="str">
        <f t="shared" si="14"/>
        <v/>
      </c>
      <c r="AD53" s="17" t="str">
        <f t="shared" si="15"/>
        <v/>
      </c>
      <c r="AE53" s="10" t="str">
        <f t="shared" si="16"/>
        <v/>
      </c>
      <c r="AF53" s="14" t="str">
        <f t="shared" si="17"/>
        <v/>
      </c>
      <c r="AG53" s="10" t="str">
        <f t="shared" si="18"/>
        <v/>
      </c>
      <c r="AH53" s="7" t="str">
        <f t="shared" si="19"/>
        <v/>
      </c>
      <c r="AI53" s="14" t="str">
        <f t="shared" si="7"/>
        <v/>
      </c>
      <c r="AJ53" s="14" t="str">
        <f t="shared" si="20"/>
        <v/>
      </c>
      <c r="AK53" s="7" t="str">
        <f t="shared" si="21"/>
        <v/>
      </c>
      <c r="AL53" s="14" t="str">
        <f t="shared" si="8"/>
        <v/>
      </c>
      <c r="AM53" s="14" t="str">
        <f t="shared" si="22"/>
        <v/>
      </c>
      <c r="AN53" s="17" t="e">
        <f t="shared" si="23"/>
        <v>#N/A</v>
      </c>
      <c r="AO53" s="10" t="e">
        <f t="shared" si="24"/>
        <v>#N/A</v>
      </c>
      <c r="AP53" s="14" t="e">
        <f t="shared" si="25"/>
        <v>#N/A</v>
      </c>
      <c r="AQ53" s="14" t="e">
        <f t="shared" si="26"/>
        <v>#N/A</v>
      </c>
      <c r="AZ53" s="17" t="str">
        <f t="shared" si="48"/>
        <v/>
      </c>
      <c r="BA53" s="17" t="str">
        <f t="shared" si="49"/>
        <v/>
      </c>
      <c r="BB53" s="42" t="str">
        <f t="shared" si="50"/>
        <v/>
      </c>
      <c r="BC53" s="17" t="str">
        <f t="shared" si="28"/>
        <v/>
      </c>
      <c r="BD53" s="42" t="str">
        <f t="shared" si="51"/>
        <v/>
      </c>
      <c r="BE53" s="17" t="str">
        <f t="shared" si="52"/>
        <v/>
      </c>
      <c r="BF53" s="17" t="str">
        <f t="shared" si="53"/>
        <v/>
      </c>
      <c r="BG53" s="42" t="str">
        <f t="shared" si="54"/>
        <v/>
      </c>
      <c r="BH53" s="17" t="str">
        <f t="shared" si="31"/>
        <v/>
      </c>
      <c r="BI53" s="42" t="str">
        <f t="shared" si="55"/>
        <v/>
      </c>
    </row>
    <row r="54" spans="1:61" ht="15" customHeight="1" x14ac:dyDescent="0.25">
      <c r="A54" s="38">
        <v>46</v>
      </c>
      <c r="B54" s="56" t="str">
        <f>IF(A54&lt;=$D$5, Input!B54, "")</f>
        <v/>
      </c>
      <c r="C54" s="57" t="str">
        <f>IF(A54&lt;=$D$5, Input!C54, "")</f>
        <v/>
      </c>
      <c r="D54" s="40" t="str">
        <f t="shared" si="9"/>
        <v/>
      </c>
      <c r="E54" s="17" t="str">
        <f t="shared" si="56"/>
        <v/>
      </c>
      <c r="F54" s="10" t="str">
        <f t="shared" si="57"/>
        <v/>
      </c>
      <c r="G54" s="14" t="str">
        <f t="shared" si="58"/>
        <v/>
      </c>
      <c r="H54" s="10" t="str">
        <f t="shared" si="59"/>
        <v/>
      </c>
      <c r="I54" s="7" t="str">
        <f t="shared" si="2"/>
        <v/>
      </c>
      <c r="J54" s="14" t="str">
        <f t="shared" si="60"/>
        <v/>
      </c>
      <c r="K54" s="14" t="str">
        <f t="shared" si="61"/>
        <v/>
      </c>
      <c r="L54" s="7" t="str">
        <f t="shared" si="4"/>
        <v/>
      </c>
      <c r="M54" s="14" t="str">
        <f t="shared" si="62"/>
        <v/>
      </c>
      <c r="N54" s="14" t="str">
        <f t="shared" si="63"/>
        <v/>
      </c>
      <c r="O54" s="17" t="e">
        <f t="shared" si="11"/>
        <v>#N/A</v>
      </c>
      <c r="P54" s="10" t="e">
        <f t="shared" si="12"/>
        <v>#N/A</v>
      </c>
      <c r="Q54" s="14" t="e">
        <f t="shared" si="13"/>
        <v>#N/A</v>
      </c>
      <c r="R54" s="14" t="e">
        <f t="shared" si="34"/>
        <v>#N/A</v>
      </c>
      <c r="Z54" s="38">
        <v>46</v>
      </c>
      <c r="AA54" s="56" t="str">
        <f>IF(Z54&lt;=$AC$5, Input!E54, "")</f>
        <v/>
      </c>
      <c r="AB54" s="55" t="str">
        <f>IF(A54&lt;=$AC$5, Input!F54, "")</f>
        <v/>
      </c>
      <c r="AC54" s="40" t="str">
        <f t="shared" si="14"/>
        <v/>
      </c>
      <c r="AD54" s="17" t="str">
        <f t="shared" si="15"/>
        <v/>
      </c>
      <c r="AE54" s="10" t="str">
        <f t="shared" si="16"/>
        <v/>
      </c>
      <c r="AF54" s="14" t="str">
        <f t="shared" si="17"/>
        <v/>
      </c>
      <c r="AG54" s="10" t="str">
        <f t="shared" si="18"/>
        <v/>
      </c>
      <c r="AH54" s="7" t="str">
        <f t="shared" si="19"/>
        <v/>
      </c>
      <c r="AI54" s="14" t="str">
        <f t="shared" si="7"/>
        <v/>
      </c>
      <c r="AJ54" s="14" t="str">
        <f t="shared" si="20"/>
        <v/>
      </c>
      <c r="AK54" s="7" t="str">
        <f t="shared" si="21"/>
        <v/>
      </c>
      <c r="AL54" s="14" t="str">
        <f t="shared" si="8"/>
        <v/>
      </c>
      <c r="AM54" s="14" t="str">
        <f t="shared" si="22"/>
        <v/>
      </c>
      <c r="AN54" s="17" t="e">
        <f t="shared" si="23"/>
        <v>#N/A</v>
      </c>
      <c r="AO54" s="10" t="e">
        <f t="shared" si="24"/>
        <v>#N/A</v>
      </c>
      <c r="AP54" s="14" t="e">
        <f t="shared" si="25"/>
        <v>#N/A</v>
      </c>
      <c r="AQ54" s="14" t="e">
        <f t="shared" si="26"/>
        <v>#N/A</v>
      </c>
      <c r="AZ54" s="17" t="str">
        <f t="shared" si="48"/>
        <v/>
      </c>
      <c r="BA54" s="17" t="str">
        <f t="shared" si="49"/>
        <v/>
      </c>
      <c r="BB54" s="42" t="str">
        <f t="shared" si="50"/>
        <v/>
      </c>
      <c r="BC54" s="17" t="str">
        <f t="shared" si="28"/>
        <v/>
      </c>
      <c r="BD54" s="42" t="str">
        <f t="shared" si="51"/>
        <v/>
      </c>
      <c r="BE54" s="17" t="str">
        <f t="shared" si="52"/>
        <v/>
      </c>
      <c r="BF54" s="17" t="str">
        <f t="shared" si="53"/>
        <v/>
      </c>
      <c r="BG54" s="42" t="str">
        <f t="shared" si="54"/>
        <v/>
      </c>
      <c r="BH54" s="17" t="str">
        <f t="shared" si="31"/>
        <v/>
      </c>
      <c r="BI54" s="42" t="str">
        <f t="shared" si="55"/>
        <v/>
      </c>
    </row>
    <row r="55" spans="1:61" ht="15" customHeight="1" x14ac:dyDescent="0.25">
      <c r="A55" s="38">
        <v>47</v>
      </c>
      <c r="B55" s="56" t="str">
        <f>IF(A55&lt;=$D$5, Input!B55, "")</f>
        <v/>
      </c>
      <c r="C55" s="57" t="str">
        <f>IF(A55&lt;=$D$5, Input!C55, "")</f>
        <v/>
      </c>
      <c r="D55" s="40" t="str">
        <f t="shared" si="9"/>
        <v/>
      </c>
      <c r="E55" s="17" t="str">
        <f t="shared" si="56"/>
        <v/>
      </c>
      <c r="F55" s="10" t="str">
        <f t="shared" si="57"/>
        <v/>
      </c>
      <c r="G55" s="14" t="str">
        <f t="shared" si="58"/>
        <v/>
      </c>
      <c r="H55" s="10" t="str">
        <f t="shared" si="59"/>
        <v/>
      </c>
      <c r="I55" s="7" t="str">
        <f t="shared" si="2"/>
        <v/>
      </c>
      <c r="J55" s="14" t="str">
        <f t="shared" si="60"/>
        <v/>
      </c>
      <c r="K55" s="14" t="str">
        <f t="shared" si="61"/>
        <v/>
      </c>
      <c r="L55" s="7" t="str">
        <f t="shared" si="4"/>
        <v/>
      </c>
      <c r="M55" s="14" t="str">
        <f t="shared" si="62"/>
        <v/>
      </c>
      <c r="N55" s="14" t="str">
        <f t="shared" si="63"/>
        <v/>
      </c>
      <c r="O55" s="17" t="e">
        <f t="shared" si="11"/>
        <v>#N/A</v>
      </c>
      <c r="P55" s="10" t="e">
        <f t="shared" si="12"/>
        <v>#N/A</v>
      </c>
      <c r="Q55" s="14" t="e">
        <f t="shared" si="13"/>
        <v>#N/A</v>
      </c>
      <c r="R55" s="14" t="e">
        <f t="shared" si="34"/>
        <v>#N/A</v>
      </c>
      <c r="Z55" s="38">
        <v>47</v>
      </c>
      <c r="AA55" s="56" t="str">
        <f>IF(Z55&lt;=$AC$5, Input!E55, "")</f>
        <v/>
      </c>
      <c r="AB55" s="55" t="str">
        <f>IF(A55&lt;=$AC$5, Input!F55, "")</f>
        <v/>
      </c>
      <c r="AC55" s="40" t="str">
        <f t="shared" si="14"/>
        <v/>
      </c>
      <c r="AD55" s="17" t="str">
        <f t="shared" si="15"/>
        <v/>
      </c>
      <c r="AE55" s="10" t="str">
        <f t="shared" si="16"/>
        <v/>
      </c>
      <c r="AF55" s="14" t="str">
        <f t="shared" si="17"/>
        <v/>
      </c>
      <c r="AG55" s="10" t="str">
        <f t="shared" si="18"/>
        <v/>
      </c>
      <c r="AH55" s="7" t="str">
        <f t="shared" si="19"/>
        <v/>
      </c>
      <c r="AI55" s="14" t="str">
        <f t="shared" si="7"/>
        <v/>
      </c>
      <c r="AJ55" s="14" t="str">
        <f t="shared" si="20"/>
        <v/>
      </c>
      <c r="AK55" s="7" t="str">
        <f t="shared" si="21"/>
        <v/>
      </c>
      <c r="AL55" s="14" t="str">
        <f t="shared" si="8"/>
        <v/>
      </c>
      <c r="AM55" s="14" t="str">
        <f t="shared" si="22"/>
        <v/>
      </c>
      <c r="AN55" s="17" t="e">
        <f t="shared" si="23"/>
        <v>#N/A</v>
      </c>
      <c r="AO55" s="10" t="e">
        <f t="shared" si="24"/>
        <v>#N/A</v>
      </c>
      <c r="AP55" s="14" t="e">
        <f t="shared" si="25"/>
        <v>#N/A</v>
      </c>
      <c r="AQ55" s="14" t="e">
        <f t="shared" si="26"/>
        <v>#N/A</v>
      </c>
      <c r="AZ55" s="17" t="str">
        <f t="shared" si="48"/>
        <v/>
      </c>
      <c r="BA55" s="17" t="str">
        <f t="shared" si="49"/>
        <v/>
      </c>
      <c r="BB55" s="42" t="str">
        <f t="shared" si="50"/>
        <v/>
      </c>
      <c r="BC55" s="17" t="str">
        <f t="shared" si="28"/>
        <v/>
      </c>
      <c r="BD55" s="42" t="str">
        <f t="shared" si="51"/>
        <v/>
      </c>
      <c r="BE55" s="17" t="str">
        <f t="shared" si="52"/>
        <v/>
      </c>
      <c r="BF55" s="17" t="str">
        <f t="shared" si="53"/>
        <v/>
      </c>
      <c r="BG55" s="42" t="str">
        <f t="shared" si="54"/>
        <v/>
      </c>
      <c r="BH55" s="17" t="str">
        <f t="shared" si="31"/>
        <v/>
      </c>
      <c r="BI55" s="42" t="str">
        <f t="shared" si="55"/>
        <v/>
      </c>
    </row>
    <row r="56" spans="1:61" ht="15" customHeight="1" x14ac:dyDescent="0.25">
      <c r="A56" s="38">
        <v>48</v>
      </c>
      <c r="B56" s="56" t="str">
        <f>IF(A56&lt;=$D$5, Input!B56, "")</f>
        <v/>
      </c>
      <c r="C56" s="57" t="str">
        <f>IF(A56&lt;=$D$5, Input!C56, "")</f>
        <v/>
      </c>
      <c r="D56" s="40" t="str">
        <f t="shared" si="9"/>
        <v/>
      </c>
      <c r="E56" s="17" t="str">
        <f t="shared" si="56"/>
        <v/>
      </c>
      <c r="F56" s="10" t="str">
        <f t="shared" si="57"/>
        <v/>
      </c>
      <c r="G56" s="14" t="str">
        <f t="shared" si="58"/>
        <v/>
      </c>
      <c r="H56" s="10" t="str">
        <f t="shared" si="59"/>
        <v/>
      </c>
      <c r="I56" s="7" t="str">
        <f t="shared" si="2"/>
        <v/>
      </c>
      <c r="J56" s="14" t="str">
        <f t="shared" si="60"/>
        <v/>
      </c>
      <c r="K56" s="14" t="str">
        <f t="shared" si="61"/>
        <v/>
      </c>
      <c r="L56" s="7" t="str">
        <f t="shared" si="4"/>
        <v/>
      </c>
      <c r="M56" s="14" t="str">
        <f t="shared" si="62"/>
        <v/>
      </c>
      <c r="N56" s="14" t="str">
        <f t="shared" si="63"/>
        <v/>
      </c>
      <c r="O56" s="17" t="e">
        <f t="shared" si="11"/>
        <v>#N/A</v>
      </c>
      <c r="P56" s="10" t="e">
        <f t="shared" si="12"/>
        <v>#N/A</v>
      </c>
      <c r="Q56" s="14" t="e">
        <f t="shared" si="13"/>
        <v>#N/A</v>
      </c>
      <c r="R56" s="14" t="e">
        <f t="shared" si="34"/>
        <v>#N/A</v>
      </c>
      <c r="Z56" s="38">
        <v>48</v>
      </c>
      <c r="AA56" s="56" t="str">
        <f>IF(Z56&lt;=$AC$5, Input!E56, "")</f>
        <v/>
      </c>
      <c r="AB56" s="55" t="str">
        <f>IF(A56&lt;=$AC$5, Input!F56, "")</f>
        <v/>
      </c>
      <c r="AC56" s="40" t="str">
        <f t="shared" si="14"/>
        <v/>
      </c>
      <c r="AD56" s="17" t="str">
        <f t="shared" si="15"/>
        <v/>
      </c>
      <c r="AE56" s="10" t="str">
        <f t="shared" si="16"/>
        <v/>
      </c>
      <c r="AF56" s="14" t="str">
        <f t="shared" si="17"/>
        <v/>
      </c>
      <c r="AG56" s="10" t="str">
        <f t="shared" si="18"/>
        <v/>
      </c>
      <c r="AH56" s="7" t="str">
        <f t="shared" si="19"/>
        <v/>
      </c>
      <c r="AI56" s="14" t="str">
        <f t="shared" si="7"/>
        <v/>
      </c>
      <c r="AJ56" s="14" t="str">
        <f t="shared" si="20"/>
        <v/>
      </c>
      <c r="AK56" s="7" t="str">
        <f t="shared" si="21"/>
        <v/>
      </c>
      <c r="AL56" s="14" t="str">
        <f t="shared" si="8"/>
        <v/>
      </c>
      <c r="AM56" s="14" t="str">
        <f t="shared" si="22"/>
        <v/>
      </c>
      <c r="AN56" s="17" t="e">
        <f t="shared" si="23"/>
        <v>#N/A</v>
      </c>
      <c r="AO56" s="10" t="e">
        <f t="shared" si="24"/>
        <v>#N/A</v>
      </c>
      <c r="AP56" s="14" t="e">
        <f t="shared" si="25"/>
        <v>#N/A</v>
      </c>
      <c r="AQ56" s="14" t="e">
        <f t="shared" si="26"/>
        <v>#N/A</v>
      </c>
      <c r="AZ56" s="17" t="str">
        <f t="shared" si="48"/>
        <v/>
      </c>
      <c r="BA56" s="17" t="str">
        <f t="shared" si="49"/>
        <v/>
      </c>
      <c r="BB56" s="42" t="str">
        <f t="shared" si="50"/>
        <v/>
      </c>
      <c r="BC56" s="17" t="str">
        <f t="shared" si="28"/>
        <v/>
      </c>
      <c r="BD56" s="42" t="str">
        <f t="shared" si="51"/>
        <v/>
      </c>
      <c r="BE56" s="17" t="str">
        <f t="shared" si="52"/>
        <v/>
      </c>
      <c r="BF56" s="17" t="str">
        <f t="shared" si="53"/>
        <v/>
      </c>
      <c r="BG56" s="42" t="str">
        <f t="shared" si="54"/>
        <v/>
      </c>
      <c r="BH56" s="17" t="str">
        <f t="shared" si="31"/>
        <v/>
      </c>
      <c r="BI56" s="42" t="str">
        <f t="shared" si="55"/>
        <v/>
      </c>
    </row>
    <row r="57" spans="1:61" ht="15" customHeight="1" x14ac:dyDescent="0.25">
      <c r="A57" s="38">
        <v>49</v>
      </c>
      <c r="B57" s="56" t="str">
        <f>IF(A57&lt;=$D$5, Input!B57, "")</f>
        <v/>
      </c>
      <c r="C57" s="57" t="str">
        <f>IF(A57&lt;=$D$5, Input!C57, "")</f>
        <v/>
      </c>
      <c r="D57" s="40" t="str">
        <f t="shared" si="9"/>
        <v/>
      </c>
      <c r="E57" s="17" t="str">
        <f t="shared" si="56"/>
        <v/>
      </c>
      <c r="F57" s="10" t="str">
        <f t="shared" si="57"/>
        <v/>
      </c>
      <c r="G57" s="14" t="str">
        <f t="shared" si="58"/>
        <v/>
      </c>
      <c r="H57" s="10" t="str">
        <f t="shared" si="59"/>
        <v/>
      </c>
      <c r="I57" s="7" t="str">
        <f t="shared" si="2"/>
        <v/>
      </c>
      <c r="J57" s="14" t="str">
        <f t="shared" si="60"/>
        <v/>
      </c>
      <c r="K57" s="14" t="str">
        <f t="shared" si="61"/>
        <v/>
      </c>
      <c r="L57" s="7" t="str">
        <f t="shared" si="4"/>
        <v/>
      </c>
      <c r="M57" s="14" t="str">
        <f t="shared" si="62"/>
        <v/>
      </c>
      <c r="N57" s="14" t="str">
        <f t="shared" si="63"/>
        <v/>
      </c>
      <c r="O57" s="17" t="e">
        <f t="shared" si="11"/>
        <v>#N/A</v>
      </c>
      <c r="P57" s="10" t="e">
        <f t="shared" si="12"/>
        <v>#N/A</v>
      </c>
      <c r="Q57" s="14" t="e">
        <f t="shared" si="13"/>
        <v>#N/A</v>
      </c>
      <c r="R57" s="14" t="e">
        <f t="shared" si="34"/>
        <v>#N/A</v>
      </c>
      <c r="Z57" s="38">
        <v>49</v>
      </c>
      <c r="AA57" s="56" t="str">
        <f>IF(Z57&lt;=$AC$5, Input!E57, "")</f>
        <v/>
      </c>
      <c r="AB57" s="55" t="str">
        <f>IF(A57&lt;=$AC$5, Input!F57, "")</f>
        <v/>
      </c>
      <c r="AC57" s="40" t="str">
        <f t="shared" si="14"/>
        <v/>
      </c>
      <c r="AD57" s="17" t="str">
        <f t="shared" si="15"/>
        <v/>
      </c>
      <c r="AE57" s="10" t="str">
        <f t="shared" si="16"/>
        <v/>
      </c>
      <c r="AF57" s="14" t="str">
        <f t="shared" si="17"/>
        <v/>
      </c>
      <c r="AG57" s="10" t="str">
        <f t="shared" si="18"/>
        <v/>
      </c>
      <c r="AH57" s="7" t="str">
        <f t="shared" si="19"/>
        <v/>
      </c>
      <c r="AI57" s="14" t="str">
        <f t="shared" si="7"/>
        <v/>
      </c>
      <c r="AJ57" s="14" t="str">
        <f t="shared" si="20"/>
        <v/>
      </c>
      <c r="AK57" s="7" t="str">
        <f t="shared" si="21"/>
        <v/>
      </c>
      <c r="AL57" s="14" t="str">
        <f t="shared" si="8"/>
        <v/>
      </c>
      <c r="AM57" s="14" t="str">
        <f t="shared" si="22"/>
        <v/>
      </c>
      <c r="AN57" s="17" t="e">
        <f t="shared" si="23"/>
        <v>#N/A</v>
      </c>
      <c r="AO57" s="10" t="e">
        <f t="shared" si="24"/>
        <v>#N/A</v>
      </c>
      <c r="AP57" s="14" t="e">
        <f t="shared" si="25"/>
        <v>#N/A</v>
      </c>
      <c r="AQ57" s="14" t="e">
        <f t="shared" si="26"/>
        <v>#N/A</v>
      </c>
      <c r="AZ57" s="17" t="str">
        <f t="shared" si="48"/>
        <v/>
      </c>
      <c r="BA57" s="17" t="str">
        <f t="shared" si="49"/>
        <v/>
      </c>
      <c r="BB57" s="42" t="str">
        <f t="shared" si="50"/>
        <v/>
      </c>
      <c r="BC57" s="17" t="str">
        <f t="shared" si="28"/>
        <v/>
      </c>
      <c r="BD57" s="42" t="str">
        <f t="shared" si="51"/>
        <v/>
      </c>
      <c r="BE57" s="17" t="str">
        <f t="shared" si="52"/>
        <v/>
      </c>
      <c r="BF57" s="17" t="str">
        <f t="shared" si="53"/>
        <v/>
      </c>
      <c r="BG57" s="42" t="str">
        <f t="shared" si="54"/>
        <v/>
      </c>
      <c r="BH57" s="17" t="str">
        <f t="shared" si="31"/>
        <v/>
      </c>
      <c r="BI57" s="42" t="str">
        <f t="shared" si="55"/>
        <v/>
      </c>
    </row>
    <row r="58" spans="1:61" ht="15" customHeight="1" x14ac:dyDescent="0.25">
      <c r="A58" s="38">
        <v>50</v>
      </c>
      <c r="B58" s="56" t="str">
        <f>IF(A58&lt;=$D$5, Input!B58, "")</f>
        <v/>
      </c>
      <c r="C58" s="57" t="str">
        <f>IF(A58&lt;=$D$5, Input!C58, "")</f>
        <v/>
      </c>
      <c r="D58" s="40" t="str">
        <f t="shared" si="9"/>
        <v/>
      </c>
      <c r="E58" s="17" t="str">
        <f t="shared" si="56"/>
        <v/>
      </c>
      <c r="F58" s="10" t="str">
        <f t="shared" si="57"/>
        <v/>
      </c>
      <c r="G58" s="14" t="str">
        <f t="shared" si="58"/>
        <v/>
      </c>
      <c r="H58" s="10" t="str">
        <f t="shared" si="59"/>
        <v/>
      </c>
      <c r="I58" s="7" t="str">
        <f t="shared" si="2"/>
        <v/>
      </c>
      <c r="J58" s="14" t="str">
        <f t="shared" si="60"/>
        <v/>
      </c>
      <c r="K58" s="14" t="str">
        <f t="shared" si="61"/>
        <v/>
      </c>
      <c r="L58" s="7" t="str">
        <f t="shared" si="4"/>
        <v/>
      </c>
      <c r="M58" s="14" t="str">
        <f t="shared" si="62"/>
        <v/>
      </c>
      <c r="N58" s="14" t="str">
        <f t="shared" si="63"/>
        <v/>
      </c>
      <c r="O58" s="17" t="e">
        <f t="shared" si="11"/>
        <v>#N/A</v>
      </c>
      <c r="P58" s="10" t="e">
        <f t="shared" si="12"/>
        <v>#N/A</v>
      </c>
      <c r="Q58" s="14" t="e">
        <f t="shared" si="13"/>
        <v>#N/A</v>
      </c>
      <c r="R58" s="14" t="e">
        <f t="shared" si="34"/>
        <v>#N/A</v>
      </c>
      <c r="Z58" s="38">
        <v>50</v>
      </c>
      <c r="AA58" s="56" t="str">
        <f>IF(Z58&lt;=$AC$5, Input!E58, "")</f>
        <v/>
      </c>
      <c r="AB58" s="55" t="str">
        <f>IF(A58&lt;=$AC$5, Input!F58, "")</f>
        <v/>
      </c>
      <c r="AC58" s="40" t="str">
        <f t="shared" si="14"/>
        <v/>
      </c>
      <c r="AD58" s="17" t="str">
        <f t="shared" si="15"/>
        <v/>
      </c>
      <c r="AE58" s="10" t="str">
        <f t="shared" si="16"/>
        <v/>
      </c>
      <c r="AF58" s="14" t="str">
        <f t="shared" si="17"/>
        <v/>
      </c>
      <c r="AG58" s="10" t="str">
        <f t="shared" si="18"/>
        <v/>
      </c>
      <c r="AH58" s="7" t="str">
        <f t="shared" si="19"/>
        <v/>
      </c>
      <c r="AI58" s="14" t="str">
        <f t="shared" si="7"/>
        <v/>
      </c>
      <c r="AJ58" s="14" t="str">
        <f t="shared" si="20"/>
        <v/>
      </c>
      <c r="AK58" s="7" t="str">
        <f t="shared" si="21"/>
        <v/>
      </c>
      <c r="AL58" s="14" t="str">
        <f t="shared" si="8"/>
        <v/>
      </c>
      <c r="AM58" s="14" t="str">
        <f t="shared" si="22"/>
        <v/>
      </c>
      <c r="AN58" s="17" t="e">
        <f t="shared" si="23"/>
        <v>#N/A</v>
      </c>
      <c r="AO58" s="10" t="e">
        <f t="shared" si="24"/>
        <v>#N/A</v>
      </c>
      <c r="AP58" s="14" t="e">
        <f t="shared" si="25"/>
        <v>#N/A</v>
      </c>
      <c r="AQ58" s="14" t="e">
        <f t="shared" si="26"/>
        <v>#N/A</v>
      </c>
      <c r="AZ58" s="17" t="str">
        <f t="shared" si="48"/>
        <v/>
      </c>
      <c r="BA58" s="17" t="str">
        <f t="shared" si="49"/>
        <v/>
      </c>
      <c r="BB58" s="42" t="str">
        <f t="shared" si="50"/>
        <v/>
      </c>
      <c r="BC58" s="17" t="str">
        <f t="shared" si="28"/>
        <v/>
      </c>
      <c r="BD58" s="42" t="str">
        <f t="shared" si="51"/>
        <v/>
      </c>
      <c r="BE58" s="17" t="str">
        <f t="shared" si="52"/>
        <v/>
      </c>
      <c r="BF58" s="17" t="str">
        <f t="shared" si="53"/>
        <v/>
      </c>
      <c r="BG58" s="42" t="str">
        <f t="shared" si="54"/>
        <v/>
      </c>
      <c r="BH58" s="17" t="str">
        <f t="shared" si="31"/>
        <v/>
      </c>
      <c r="BI58" s="42" t="str">
        <f t="shared" si="55"/>
        <v/>
      </c>
    </row>
    <row r="59" spans="1:61" ht="15" customHeight="1" x14ac:dyDescent="0.25">
      <c r="A59" s="38">
        <v>51</v>
      </c>
      <c r="B59" s="56" t="str">
        <f>IF(A59&lt;=$D$5, Input!B59, "")</f>
        <v/>
      </c>
      <c r="C59" s="57" t="str">
        <f>IF(A59&lt;=$D$5, Input!C59, "")</f>
        <v/>
      </c>
      <c r="D59" s="40" t="str">
        <f t="shared" si="9"/>
        <v/>
      </c>
      <c r="E59" s="17" t="str">
        <f t="shared" si="56"/>
        <v/>
      </c>
      <c r="F59" s="10" t="str">
        <f t="shared" si="57"/>
        <v/>
      </c>
      <c r="G59" s="14" t="str">
        <f t="shared" si="58"/>
        <v/>
      </c>
      <c r="H59" s="10" t="str">
        <f t="shared" si="59"/>
        <v/>
      </c>
      <c r="I59" s="7" t="str">
        <f t="shared" si="2"/>
        <v/>
      </c>
      <c r="J59" s="14" t="str">
        <f t="shared" si="60"/>
        <v/>
      </c>
      <c r="K59" s="14" t="str">
        <f t="shared" si="61"/>
        <v/>
      </c>
      <c r="L59" s="7" t="str">
        <f t="shared" si="4"/>
        <v/>
      </c>
      <c r="M59" s="14" t="str">
        <f t="shared" si="62"/>
        <v/>
      </c>
      <c r="N59" s="14" t="str">
        <f t="shared" si="63"/>
        <v/>
      </c>
      <c r="O59" s="17" t="e">
        <f t="shared" si="11"/>
        <v>#N/A</v>
      </c>
      <c r="P59" s="10" t="e">
        <f t="shared" si="12"/>
        <v>#N/A</v>
      </c>
      <c r="Q59" s="14" t="e">
        <f t="shared" si="13"/>
        <v>#N/A</v>
      </c>
      <c r="R59" s="14" t="e">
        <f t="shared" si="34"/>
        <v>#N/A</v>
      </c>
      <c r="Z59" s="38">
        <v>51</v>
      </c>
      <c r="AA59" s="56" t="str">
        <f>IF(Z59&lt;=$AC$5, Input!E59, "")</f>
        <v/>
      </c>
      <c r="AB59" s="55" t="str">
        <f>IF(A59&lt;=$AC$5, Input!F59, "")</f>
        <v/>
      </c>
      <c r="AC59" s="40" t="str">
        <f t="shared" si="14"/>
        <v/>
      </c>
      <c r="AD59" s="17" t="str">
        <f t="shared" si="15"/>
        <v/>
      </c>
      <c r="AE59" s="10" t="str">
        <f t="shared" si="16"/>
        <v/>
      </c>
      <c r="AF59" s="14" t="str">
        <f t="shared" si="17"/>
        <v/>
      </c>
      <c r="AG59" s="10" t="str">
        <f t="shared" si="18"/>
        <v/>
      </c>
      <c r="AH59" s="7" t="str">
        <f t="shared" si="19"/>
        <v/>
      </c>
      <c r="AI59" s="14" t="str">
        <f t="shared" si="7"/>
        <v/>
      </c>
      <c r="AJ59" s="14" t="str">
        <f t="shared" si="20"/>
        <v/>
      </c>
      <c r="AK59" s="7" t="str">
        <f t="shared" si="21"/>
        <v/>
      </c>
      <c r="AL59" s="14" t="str">
        <f t="shared" si="8"/>
        <v/>
      </c>
      <c r="AM59" s="14" t="str">
        <f t="shared" si="22"/>
        <v/>
      </c>
      <c r="AN59" s="17" t="e">
        <f t="shared" si="23"/>
        <v>#N/A</v>
      </c>
      <c r="AO59" s="10" t="e">
        <f t="shared" si="24"/>
        <v>#N/A</v>
      </c>
      <c r="AP59" s="14" t="e">
        <f t="shared" si="25"/>
        <v>#N/A</v>
      </c>
      <c r="AQ59" s="14" t="e">
        <f t="shared" si="26"/>
        <v>#N/A</v>
      </c>
      <c r="AZ59" s="17" t="str">
        <f t="shared" si="48"/>
        <v/>
      </c>
      <c r="BA59" s="17" t="str">
        <f t="shared" si="49"/>
        <v/>
      </c>
      <c r="BB59" s="42" t="str">
        <f t="shared" si="50"/>
        <v/>
      </c>
      <c r="BC59" s="17" t="str">
        <f t="shared" si="28"/>
        <v/>
      </c>
      <c r="BD59" s="42" t="str">
        <f t="shared" si="51"/>
        <v/>
      </c>
      <c r="BE59" s="17" t="str">
        <f t="shared" si="52"/>
        <v/>
      </c>
      <c r="BF59" s="17" t="str">
        <f t="shared" si="53"/>
        <v/>
      </c>
      <c r="BG59" s="42" t="str">
        <f t="shared" si="54"/>
        <v/>
      </c>
      <c r="BH59" s="17" t="str">
        <f t="shared" si="31"/>
        <v/>
      </c>
      <c r="BI59" s="42" t="str">
        <f t="shared" si="55"/>
        <v/>
      </c>
    </row>
    <row r="60" spans="1:61" ht="15" customHeight="1" x14ac:dyDescent="0.25">
      <c r="A60" s="38">
        <v>52</v>
      </c>
      <c r="B60" s="56" t="str">
        <f>IF(A60&lt;=$D$5, Input!B60, "")</f>
        <v/>
      </c>
      <c r="C60" s="57" t="str">
        <f>IF(A60&lt;=$D$5, Input!C60, "")</f>
        <v/>
      </c>
      <c r="D60" s="40" t="str">
        <f t="shared" si="9"/>
        <v/>
      </c>
      <c r="E60" s="17" t="str">
        <f t="shared" si="56"/>
        <v/>
      </c>
      <c r="F60" s="10" t="str">
        <f t="shared" si="57"/>
        <v/>
      </c>
      <c r="G60" s="14" t="str">
        <f t="shared" si="58"/>
        <v/>
      </c>
      <c r="H60" s="10" t="str">
        <f t="shared" si="59"/>
        <v/>
      </c>
      <c r="I60" s="7" t="str">
        <f t="shared" si="2"/>
        <v/>
      </c>
      <c r="J60" s="14" t="str">
        <f t="shared" si="60"/>
        <v/>
      </c>
      <c r="K60" s="14" t="str">
        <f t="shared" si="61"/>
        <v/>
      </c>
      <c r="L60" s="7" t="str">
        <f t="shared" si="4"/>
        <v/>
      </c>
      <c r="M60" s="14" t="str">
        <f t="shared" si="62"/>
        <v/>
      </c>
      <c r="N60" s="14" t="str">
        <f t="shared" si="63"/>
        <v/>
      </c>
      <c r="O60" s="17" t="e">
        <f t="shared" si="11"/>
        <v>#N/A</v>
      </c>
      <c r="P60" s="10" t="e">
        <f t="shared" si="12"/>
        <v>#N/A</v>
      </c>
      <c r="Q60" s="14" t="e">
        <f t="shared" si="13"/>
        <v>#N/A</v>
      </c>
      <c r="R60" s="14" t="e">
        <f t="shared" si="34"/>
        <v>#N/A</v>
      </c>
      <c r="Z60" s="38">
        <v>52</v>
      </c>
      <c r="AA60" s="56" t="str">
        <f>IF(Z60&lt;=$AC$5, Input!E60, "")</f>
        <v/>
      </c>
      <c r="AB60" s="55" t="str">
        <f>IF(A60&lt;=$AC$5, Input!F60, "")</f>
        <v/>
      </c>
      <c r="AC60" s="40" t="str">
        <f t="shared" si="14"/>
        <v/>
      </c>
      <c r="AD60" s="17" t="str">
        <f t="shared" si="15"/>
        <v/>
      </c>
      <c r="AE60" s="10" t="str">
        <f t="shared" si="16"/>
        <v/>
      </c>
      <c r="AF60" s="14" t="str">
        <f t="shared" si="17"/>
        <v/>
      </c>
      <c r="AG60" s="10" t="str">
        <f t="shared" si="18"/>
        <v/>
      </c>
      <c r="AH60" s="7" t="str">
        <f t="shared" si="19"/>
        <v/>
      </c>
      <c r="AI60" s="14" t="str">
        <f t="shared" si="7"/>
        <v/>
      </c>
      <c r="AJ60" s="14" t="str">
        <f t="shared" si="20"/>
        <v/>
      </c>
      <c r="AK60" s="7" t="str">
        <f t="shared" si="21"/>
        <v/>
      </c>
      <c r="AL60" s="14" t="str">
        <f t="shared" si="8"/>
        <v/>
      </c>
      <c r="AM60" s="14" t="str">
        <f t="shared" si="22"/>
        <v/>
      </c>
      <c r="AN60" s="17" t="e">
        <f t="shared" si="23"/>
        <v>#N/A</v>
      </c>
      <c r="AO60" s="10" t="e">
        <f t="shared" si="24"/>
        <v>#N/A</v>
      </c>
      <c r="AP60" s="14" t="e">
        <f t="shared" si="25"/>
        <v>#N/A</v>
      </c>
      <c r="AQ60" s="14" t="e">
        <f t="shared" si="26"/>
        <v>#N/A</v>
      </c>
      <c r="AZ60" s="17" t="str">
        <f t="shared" si="48"/>
        <v/>
      </c>
      <c r="BA60" s="17" t="str">
        <f t="shared" si="49"/>
        <v/>
      </c>
      <c r="BB60" s="42" t="str">
        <f t="shared" si="50"/>
        <v/>
      </c>
      <c r="BC60" s="17" t="str">
        <f t="shared" si="28"/>
        <v/>
      </c>
      <c r="BD60" s="42" t="str">
        <f t="shared" si="51"/>
        <v/>
      </c>
      <c r="BE60" s="17" t="str">
        <f t="shared" si="52"/>
        <v/>
      </c>
      <c r="BF60" s="17" t="str">
        <f t="shared" si="53"/>
        <v/>
      </c>
      <c r="BG60" s="42" t="str">
        <f t="shared" si="54"/>
        <v/>
      </c>
      <c r="BH60" s="17" t="str">
        <f t="shared" si="31"/>
        <v/>
      </c>
      <c r="BI60" s="42" t="str">
        <f t="shared" si="55"/>
        <v/>
      </c>
    </row>
    <row r="61" spans="1:61" ht="15" customHeight="1" x14ac:dyDescent="0.25">
      <c r="A61" s="38">
        <v>53</v>
      </c>
      <c r="B61" s="56" t="str">
        <f>IF(A61&lt;=$D$5, Input!B61, "")</f>
        <v/>
      </c>
      <c r="C61" s="57" t="str">
        <f>IF(A61&lt;=$D$5, Input!C61, "")</f>
        <v/>
      </c>
      <c r="D61" s="40" t="str">
        <f t="shared" si="9"/>
        <v/>
      </c>
      <c r="E61" s="17" t="str">
        <f t="shared" si="56"/>
        <v/>
      </c>
      <c r="F61" s="10" t="str">
        <f t="shared" si="57"/>
        <v/>
      </c>
      <c r="G61" s="14" t="str">
        <f t="shared" si="58"/>
        <v/>
      </c>
      <c r="H61" s="10" t="str">
        <f t="shared" si="59"/>
        <v/>
      </c>
      <c r="I61" s="7" t="str">
        <f t="shared" si="2"/>
        <v/>
      </c>
      <c r="J61" s="14" t="str">
        <f t="shared" si="60"/>
        <v/>
      </c>
      <c r="K61" s="14" t="str">
        <f t="shared" si="61"/>
        <v/>
      </c>
      <c r="L61" s="7" t="str">
        <f t="shared" si="4"/>
        <v/>
      </c>
      <c r="M61" s="14" t="str">
        <f t="shared" si="62"/>
        <v/>
      </c>
      <c r="N61" s="14" t="str">
        <f t="shared" si="63"/>
        <v/>
      </c>
      <c r="O61" s="17" t="e">
        <f t="shared" si="11"/>
        <v>#N/A</v>
      </c>
      <c r="P61" s="10" t="e">
        <f t="shared" si="12"/>
        <v>#N/A</v>
      </c>
      <c r="Q61" s="14" t="e">
        <f t="shared" si="13"/>
        <v>#N/A</v>
      </c>
      <c r="R61" s="14" t="e">
        <f t="shared" si="34"/>
        <v>#N/A</v>
      </c>
      <c r="Z61" s="38">
        <v>53</v>
      </c>
      <c r="AA61" s="56" t="str">
        <f>IF(Z61&lt;=$AC$5, Input!E61, "")</f>
        <v/>
      </c>
      <c r="AB61" s="55" t="str">
        <f>IF(A61&lt;=$AC$5, Input!F61, "")</f>
        <v/>
      </c>
      <c r="AC61" s="40" t="str">
        <f t="shared" si="14"/>
        <v/>
      </c>
      <c r="AD61" s="17" t="str">
        <f t="shared" si="15"/>
        <v/>
      </c>
      <c r="AE61" s="10" t="str">
        <f t="shared" si="16"/>
        <v/>
      </c>
      <c r="AF61" s="14" t="str">
        <f t="shared" si="17"/>
        <v/>
      </c>
      <c r="AG61" s="10" t="str">
        <f t="shared" si="18"/>
        <v/>
      </c>
      <c r="AH61" s="7" t="str">
        <f t="shared" si="19"/>
        <v/>
      </c>
      <c r="AI61" s="14" t="str">
        <f t="shared" si="7"/>
        <v/>
      </c>
      <c r="AJ61" s="14" t="str">
        <f t="shared" si="20"/>
        <v/>
      </c>
      <c r="AK61" s="7" t="str">
        <f t="shared" si="21"/>
        <v/>
      </c>
      <c r="AL61" s="14" t="str">
        <f t="shared" si="8"/>
        <v/>
      </c>
      <c r="AM61" s="14" t="str">
        <f t="shared" si="22"/>
        <v/>
      </c>
      <c r="AN61" s="17" t="e">
        <f t="shared" si="23"/>
        <v>#N/A</v>
      </c>
      <c r="AO61" s="10" t="e">
        <f t="shared" si="24"/>
        <v>#N/A</v>
      </c>
      <c r="AP61" s="14" t="e">
        <f t="shared" si="25"/>
        <v>#N/A</v>
      </c>
      <c r="AQ61" s="14" t="e">
        <f t="shared" si="26"/>
        <v>#N/A</v>
      </c>
      <c r="AZ61" s="17" t="str">
        <f t="shared" si="48"/>
        <v/>
      </c>
      <c r="BA61" s="17" t="str">
        <f t="shared" si="49"/>
        <v/>
      </c>
      <c r="BB61" s="42" t="str">
        <f t="shared" si="50"/>
        <v/>
      </c>
      <c r="BC61" s="17" t="str">
        <f t="shared" si="28"/>
        <v/>
      </c>
      <c r="BD61" s="42" t="str">
        <f t="shared" si="51"/>
        <v/>
      </c>
      <c r="BE61" s="17" t="str">
        <f t="shared" si="52"/>
        <v/>
      </c>
      <c r="BF61" s="17" t="str">
        <f t="shared" si="53"/>
        <v/>
      </c>
      <c r="BG61" s="42" t="str">
        <f t="shared" si="54"/>
        <v/>
      </c>
      <c r="BH61" s="17" t="str">
        <f t="shared" si="31"/>
        <v/>
      </c>
      <c r="BI61" s="42" t="str">
        <f t="shared" si="55"/>
        <v/>
      </c>
    </row>
    <row r="62" spans="1:61" x14ac:dyDescent="0.25">
      <c r="A62" s="38">
        <v>54</v>
      </c>
      <c r="B62" s="56" t="str">
        <f>IF(A62&lt;=$D$5, Input!B62, "")</f>
        <v/>
      </c>
      <c r="C62" s="57" t="str">
        <f>IF(A62&lt;=$D$5, Input!C62, "")</f>
        <v/>
      </c>
      <c r="D62" s="40" t="str">
        <f t="shared" si="9"/>
        <v/>
      </c>
      <c r="E62" s="17" t="str">
        <f t="shared" si="56"/>
        <v/>
      </c>
      <c r="F62" s="10" t="str">
        <f t="shared" si="57"/>
        <v/>
      </c>
      <c r="G62" s="14" t="str">
        <f t="shared" si="58"/>
        <v/>
      </c>
      <c r="H62" s="10" t="str">
        <f t="shared" si="59"/>
        <v/>
      </c>
      <c r="I62" s="7" t="str">
        <f t="shared" si="2"/>
        <v/>
      </c>
      <c r="J62" s="14" t="str">
        <f t="shared" si="60"/>
        <v/>
      </c>
      <c r="K62" s="14" t="str">
        <f t="shared" si="61"/>
        <v/>
      </c>
      <c r="L62" s="7" t="str">
        <f t="shared" si="4"/>
        <v/>
      </c>
      <c r="M62" s="14" t="str">
        <f t="shared" si="62"/>
        <v/>
      </c>
      <c r="N62" s="14" t="str">
        <f t="shared" si="63"/>
        <v/>
      </c>
      <c r="O62" s="17" t="e">
        <f t="shared" si="11"/>
        <v>#N/A</v>
      </c>
      <c r="P62" s="10" t="e">
        <f t="shared" si="12"/>
        <v>#N/A</v>
      </c>
      <c r="Q62" s="14" t="e">
        <f t="shared" si="13"/>
        <v>#N/A</v>
      </c>
      <c r="R62" s="14" t="e">
        <f t="shared" si="34"/>
        <v>#N/A</v>
      </c>
      <c r="Z62" s="38">
        <v>54</v>
      </c>
      <c r="AA62" s="56" t="str">
        <f>IF(Z62&lt;=$AC$5, Input!E62, "")</f>
        <v/>
      </c>
      <c r="AB62" s="55" t="str">
        <f>IF(A62&lt;=$AC$5, Input!F62, "")</f>
        <v/>
      </c>
      <c r="AC62" s="40" t="str">
        <f t="shared" si="14"/>
        <v/>
      </c>
      <c r="AD62" s="17" t="str">
        <f t="shared" si="15"/>
        <v/>
      </c>
      <c r="AE62" s="10" t="str">
        <f t="shared" si="16"/>
        <v/>
      </c>
      <c r="AF62" s="14" t="str">
        <f t="shared" si="17"/>
        <v/>
      </c>
      <c r="AG62" s="10" t="str">
        <f t="shared" si="18"/>
        <v/>
      </c>
      <c r="AH62" s="7" t="str">
        <f t="shared" si="19"/>
        <v/>
      </c>
      <c r="AI62" s="14" t="str">
        <f t="shared" si="7"/>
        <v/>
      </c>
      <c r="AJ62" s="14" t="str">
        <f t="shared" si="20"/>
        <v/>
      </c>
      <c r="AK62" s="7" t="str">
        <f t="shared" si="21"/>
        <v/>
      </c>
      <c r="AL62" s="14" t="str">
        <f t="shared" si="8"/>
        <v/>
      </c>
      <c r="AM62" s="14" t="str">
        <f t="shared" si="22"/>
        <v/>
      </c>
      <c r="AN62" s="17" t="e">
        <f t="shared" si="23"/>
        <v>#N/A</v>
      </c>
      <c r="AO62" s="10" t="e">
        <f t="shared" si="24"/>
        <v>#N/A</v>
      </c>
      <c r="AP62" s="14" t="e">
        <f t="shared" si="25"/>
        <v>#N/A</v>
      </c>
      <c r="AQ62" s="14" t="e">
        <f t="shared" si="26"/>
        <v>#N/A</v>
      </c>
      <c r="AZ62" s="17" t="str">
        <f t="shared" si="48"/>
        <v/>
      </c>
      <c r="BA62" s="17" t="str">
        <f t="shared" si="49"/>
        <v/>
      </c>
      <c r="BB62" s="42" t="str">
        <f t="shared" si="50"/>
        <v/>
      </c>
      <c r="BC62" s="17" t="str">
        <f t="shared" si="28"/>
        <v/>
      </c>
      <c r="BD62" s="42" t="str">
        <f t="shared" si="51"/>
        <v/>
      </c>
      <c r="BE62" s="17" t="str">
        <f t="shared" si="52"/>
        <v/>
      </c>
      <c r="BF62" s="17" t="str">
        <f t="shared" si="53"/>
        <v/>
      </c>
      <c r="BG62" s="42" t="str">
        <f t="shared" si="54"/>
        <v/>
      </c>
      <c r="BH62" s="17" t="str">
        <f t="shared" si="31"/>
        <v/>
      </c>
      <c r="BI62" s="42" t="str">
        <f t="shared" si="55"/>
        <v/>
      </c>
    </row>
    <row r="63" spans="1:61" x14ac:dyDescent="0.25">
      <c r="A63" s="38">
        <v>55</v>
      </c>
      <c r="B63" s="56" t="str">
        <f>IF(A63&lt;=$D$5, Input!B63, "")</f>
        <v/>
      </c>
      <c r="C63" s="57" t="str">
        <f>IF(A63&lt;=$D$5, Input!C63, "")</f>
        <v/>
      </c>
      <c r="D63" s="40" t="str">
        <f t="shared" si="9"/>
        <v/>
      </c>
      <c r="E63" s="17" t="str">
        <f t="shared" si="56"/>
        <v/>
      </c>
      <c r="F63" s="10" t="str">
        <f t="shared" si="57"/>
        <v/>
      </c>
      <c r="G63" s="14" t="str">
        <f t="shared" si="58"/>
        <v/>
      </c>
      <c r="H63" s="10" t="str">
        <f t="shared" si="59"/>
        <v/>
      </c>
      <c r="I63" s="7" t="str">
        <f t="shared" si="2"/>
        <v/>
      </c>
      <c r="J63" s="14" t="str">
        <f t="shared" si="60"/>
        <v/>
      </c>
      <c r="K63" s="14" t="str">
        <f t="shared" si="61"/>
        <v/>
      </c>
      <c r="L63" s="7" t="str">
        <f t="shared" si="4"/>
        <v/>
      </c>
      <c r="M63" s="14" t="str">
        <f t="shared" si="62"/>
        <v/>
      </c>
      <c r="N63" s="14" t="str">
        <f t="shared" si="63"/>
        <v/>
      </c>
      <c r="O63" s="17" t="e">
        <f t="shared" si="11"/>
        <v>#N/A</v>
      </c>
      <c r="P63" s="10" t="e">
        <f t="shared" si="12"/>
        <v>#N/A</v>
      </c>
      <c r="Q63" s="14" t="e">
        <f t="shared" si="13"/>
        <v>#N/A</v>
      </c>
      <c r="R63" s="14" t="e">
        <f t="shared" si="34"/>
        <v>#N/A</v>
      </c>
      <c r="Z63" s="38">
        <v>55</v>
      </c>
      <c r="AA63" s="56" t="str">
        <f>IF(Z63&lt;=$AC$5, Input!E63, "")</f>
        <v/>
      </c>
      <c r="AB63" s="55" t="str">
        <f>IF(A63&lt;=$AC$5, Input!F63, "")</f>
        <v/>
      </c>
      <c r="AC63" s="40" t="str">
        <f t="shared" si="14"/>
        <v/>
      </c>
      <c r="AD63" s="17" t="str">
        <f t="shared" si="15"/>
        <v/>
      </c>
      <c r="AE63" s="10" t="str">
        <f t="shared" si="16"/>
        <v/>
      </c>
      <c r="AF63" s="14" t="str">
        <f t="shared" si="17"/>
        <v/>
      </c>
      <c r="AG63" s="10" t="str">
        <f t="shared" si="18"/>
        <v/>
      </c>
      <c r="AH63" s="7" t="str">
        <f t="shared" si="19"/>
        <v/>
      </c>
      <c r="AI63" s="14" t="str">
        <f t="shared" si="7"/>
        <v/>
      </c>
      <c r="AJ63" s="14" t="str">
        <f t="shared" si="20"/>
        <v/>
      </c>
      <c r="AK63" s="7" t="str">
        <f t="shared" si="21"/>
        <v/>
      </c>
      <c r="AL63" s="14" t="str">
        <f t="shared" si="8"/>
        <v/>
      </c>
      <c r="AM63" s="14" t="str">
        <f t="shared" si="22"/>
        <v/>
      </c>
      <c r="AN63" s="17" t="e">
        <f t="shared" si="23"/>
        <v>#N/A</v>
      </c>
      <c r="AO63" s="10" t="e">
        <f t="shared" si="24"/>
        <v>#N/A</v>
      </c>
      <c r="AP63" s="14" t="e">
        <f t="shared" si="25"/>
        <v>#N/A</v>
      </c>
      <c r="AQ63" s="14" t="e">
        <f t="shared" si="26"/>
        <v>#N/A</v>
      </c>
      <c r="AZ63" s="17" t="str">
        <f t="shared" si="48"/>
        <v/>
      </c>
      <c r="BA63" s="17" t="str">
        <f t="shared" si="49"/>
        <v/>
      </c>
      <c r="BB63" s="42" t="str">
        <f t="shared" si="50"/>
        <v/>
      </c>
      <c r="BC63" s="17" t="str">
        <f t="shared" si="28"/>
        <v/>
      </c>
      <c r="BD63" s="42" t="str">
        <f t="shared" si="51"/>
        <v/>
      </c>
      <c r="BE63" s="17" t="str">
        <f t="shared" si="52"/>
        <v/>
      </c>
      <c r="BF63" s="17" t="str">
        <f t="shared" si="53"/>
        <v/>
      </c>
      <c r="BG63" s="42" t="str">
        <f t="shared" si="54"/>
        <v/>
      </c>
      <c r="BH63" s="17" t="str">
        <f t="shared" si="31"/>
        <v/>
      </c>
      <c r="BI63" s="42" t="str">
        <f t="shared" si="55"/>
        <v/>
      </c>
    </row>
    <row r="64" spans="1:61" x14ac:dyDescent="0.25">
      <c r="A64" s="38">
        <v>56</v>
      </c>
      <c r="B64" s="56" t="str">
        <f>IF(A64&lt;=$D$5, Input!B64, "")</f>
        <v/>
      </c>
      <c r="C64" s="57" t="str">
        <f>IF(A64&lt;=$D$5, Input!C64, "")</f>
        <v/>
      </c>
      <c r="D64" s="40" t="str">
        <f t="shared" si="9"/>
        <v/>
      </c>
      <c r="E64" s="17" t="str">
        <f t="shared" si="56"/>
        <v/>
      </c>
      <c r="F64" s="10" t="str">
        <f t="shared" si="57"/>
        <v/>
      </c>
      <c r="G64" s="14" t="str">
        <f t="shared" si="58"/>
        <v/>
      </c>
      <c r="H64" s="10" t="str">
        <f t="shared" si="59"/>
        <v/>
      </c>
      <c r="I64" s="7" t="str">
        <f t="shared" si="2"/>
        <v/>
      </c>
      <c r="J64" s="14" t="str">
        <f t="shared" si="60"/>
        <v/>
      </c>
      <c r="K64" s="14" t="str">
        <f t="shared" si="61"/>
        <v/>
      </c>
      <c r="L64" s="7" t="str">
        <f t="shared" si="4"/>
        <v/>
      </c>
      <c r="M64" s="14" t="str">
        <f t="shared" si="62"/>
        <v/>
      </c>
      <c r="N64" s="14" t="str">
        <f t="shared" si="63"/>
        <v/>
      </c>
      <c r="O64" s="17" t="e">
        <f t="shared" si="11"/>
        <v>#N/A</v>
      </c>
      <c r="P64" s="10" t="e">
        <f t="shared" si="12"/>
        <v>#N/A</v>
      </c>
      <c r="Q64" s="14" t="e">
        <f t="shared" si="13"/>
        <v>#N/A</v>
      </c>
      <c r="R64" s="14" t="e">
        <f t="shared" si="34"/>
        <v>#N/A</v>
      </c>
      <c r="Z64" s="38">
        <v>56</v>
      </c>
      <c r="AA64" s="56" t="str">
        <f>IF(Z64&lt;=$AC$5, Input!E64, "")</f>
        <v/>
      </c>
      <c r="AB64" s="55" t="str">
        <f>IF(A64&lt;=$AC$5, Input!F64, "")</f>
        <v/>
      </c>
      <c r="AC64" s="40" t="str">
        <f t="shared" si="14"/>
        <v/>
      </c>
      <c r="AD64" s="17" t="str">
        <f t="shared" si="15"/>
        <v/>
      </c>
      <c r="AE64" s="10" t="str">
        <f t="shared" si="16"/>
        <v/>
      </c>
      <c r="AF64" s="14" t="str">
        <f t="shared" si="17"/>
        <v/>
      </c>
      <c r="AG64" s="10" t="str">
        <f t="shared" si="18"/>
        <v/>
      </c>
      <c r="AH64" s="7" t="str">
        <f t="shared" si="19"/>
        <v/>
      </c>
      <c r="AI64" s="14" t="str">
        <f t="shared" si="7"/>
        <v/>
      </c>
      <c r="AJ64" s="14" t="str">
        <f t="shared" si="20"/>
        <v/>
      </c>
      <c r="AK64" s="7" t="str">
        <f t="shared" si="21"/>
        <v/>
      </c>
      <c r="AL64" s="14" t="str">
        <f t="shared" si="8"/>
        <v/>
      </c>
      <c r="AM64" s="14" t="str">
        <f t="shared" si="22"/>
        <v/>
      </c>
      <c r="AN64" s="17" t="e">
        <f t="shared" si="23"/>
        <v>#N/A</v>
      </c>
      <c r="AO64" s="10" t="e">
        <f t="shared" si="24"/>
        <v>#N/A</v>
      </c>
      <c r="AP64" s="14" t="e">
        <f t="shared" si="25"/>
        <v>#N/A</v>
      </c>
      <c r="AQ64" s="14" t="e">
        <f t="shared" si="26"/>
        <v>#N/A</v>
      </c>
      <c r="AZ64" s="17" t="str">
        <f t="shared" si="48"/>
        <v/>
      </c>
      <c r="BA64" s="17" t="str">
        <f t="shared" si="49"/>
        <v/>
      </c>
      <c r="BB64" s="42" t="str">
        <f t="shared" si="50"/>
        <v/>
      </c>
      <c r="BC64" s="17" t="str">
        <f t="shared" si="28"/>
        <v/>
      </c>
      <c r="BD64" s="42" t="str">
        <f t="shared" si="51"/>
        <v/>
      </c>
      <c r="BE64" s="17" t="str">
        <f t="shared" si="52"/>
        <v/>
      </c>
      <c r="BF64" s="17" t="str">
        <f t="shared" si="53"/>
        <v/>
      </c>
      <c r="BG64" s="42" t="str">
        <f t="shared" si="54"/>
        <v/>
      </c>
      <c r="BH64" s="17" t="str">
        <f t="shared" si="31"/>
        <v/>
      </c>
      <c r="BI64" s="42" t="str">
        <f t="shared" si="55"/>
        <v/>
      </c>
    </row>
    <row r="65" spans="1:61" ht="15" customHeight="1" x14ac:dyDescent="0.25">
      <c r="A65" s="38">
        <v>57</v>
      </c>
      <c r="B65" s="56" t="str">
        <f>IF(A65&lt;=$D$5, Input!B65, "")</f>
        <v/>
      </c>
      <c r="C65" s="57" t="str">
        <f>IF(A65&lt;=$D$5, Input!C65, "")</f>
        <v/>
      </c>
      <c r="D65" s="40" t="str">
        <f t="shared" si="9"/>
        <v/>
      </c>
      <c r="E65" s="17" t="str">
        <f t="shared" si="56"/>
        <v/>
      </c>
      <c r="F65" s="10" t="str">
        <f t="shared" si="57"/>
        <v/>
      </c>
      <c r="G65" s="14" t="str">
        <f t="shared" si="58"/>
        <v/>
      </c>
      <c r="H65" s="10" t="str">
        <f t="shared" si="59"/>
        <v/>
      </c>
      <c r="I65" s="7" t="str">
        <f t="shared" si="2"/>
        <v/>
      </c>
      <c r="J65" s="14" t="str">
        <f t="shared" si="60"/>
        <v/>
      </c>
      <c r="K65" s="14" t="str">
        <f t="shared" si="61"/>
        <v/>
      </c>
      <c r="L65" s="7" t="str">
        <f t="shared" si="4"/>
        <v/>
      </c>
      <c r="M65" s="14" t="str">
        <f t="shared" si="62"/>
        <v/>
      </c>
      <c r="N65" s="14" t="str">
        <f t="shared" si="63"/>
        <v/>
      </c>
      <c r="O65" s="17" t="e">
        <f t="shared" si="11"/>
        <v>#N/A</v>
      </c>
      <c r="P65" s="10" t="e">
        <f t="shared" si="12"/>
        <v>#N/A</v>
      </c>
      <c r="Q65" s="14" t="e">
        <f t="shared" si="13"/>
        <v>#N/A</v>
      </c>
      <c r="R65" s="14" t="e">
        <f t="shared" si="34"/>
        <v>#N/A</v>
      </c>
      <c r="Z65" s="38">
        <v>57</v>
      </c>
      <c r="AA65" s="56" t="str">
        <f>IF(Z65&lt;=$AC$5, Input!E65, "")</f>
        <v/>
      </c>
      <c r="AB65" s="55" t="str">
        <f>IF(A65&lt;=$AC$5, Input!F65, "")</f>
        <v/>
      </c>
      <c r="AC65" s="40" t="str">
        <f t="shared" si="14"/>
        <v/>
      </c>
      <c r="AD65" s="17" t="str">
        <f t="shared" si="15"/>
        <v/>
      </c>
      <c r="AE65" s="10" t="str">
        <f t="shared" si="16"/>
        <v/>
      </c>
      <c r="AF65" s="14" t="str">
        <f t="shared" si="17"/>
        <v/>
      </c>
      <c r="AG65" s="10" t="str">
        <f t="shared" si="18"/>
        <v/>
      </c>
      <c r="AH65" s="7" t="str">
        <f t="shared" si="19"/>
        <v/>
      </c>
      <c r="AI65" s="14" t="str">
        <f t="shared" si="7"/>
        <v/>
      </c>
      <c r="AJ65" s="14" t="str">
        <f t="shared" si="20"/>
        <v/>
      </c>
      <c r="AK65" s="7" t="str">
        <f t="shared" si="21"/>
        <v/>
      </c>
      <c r="AL65" s="14" t="str">
        <f t="shared" si="8"/>
        <v/>
      </c>
      <c r="AM65" s="14" t="str">
        <f t="shared" si="22"/>
        <v/>
      </c>
      <c r="AN65" s="17" t="e">
        <f t="shared" si="23"/>
        <v>#N/A</v>
      </c>
      <c r="AO65" s="10" t="e">
        <f t="shared" si="24"/>
        <v>#N/A</v>
      </c>
      <c r="AP65" s="14" t="e">
        <f t="shared" si="25"/>
        <v>#N/A</v>
      </c>
      <c r="AQ65" s="14" t="e">
        <f t="shared" si="26"/>
        <v>#N/A</v>
      </c>
      <c r="AZ65" s="17" t="str">
        <f t="shared" si="48"/>
        <v/>
      </c>
      <c r="BA65" s="17" t="str">
        <f t="shared" si="49"/>
        <v/>
      </c>
      <c r="BB65" s="42" t="str">
        <f t="shared" si="50"/>
        <v/>
      </c>
      <c r="BC65" s="17" t="str">
        <f t="shared" si="28"/>
        <v/>
      </c>
      <c r="BD65" s="42" t="str">
        <f t="shared" si="51"/>
        <v/>
      </c>
      <c r="BE65" s="17" t="str">
        <f t="shared" si="52"/>
        <v/>
      </c>
      <c r="BF65" s="17" t="str">
        <f t="shared" si="53"/>
        <v/>
      </c>
      <c r="BG65" s="42" t="str">
        <f t="shared" si="54"/>
        <v/>
      </c>
      <c r="BH65" s="17" t="str">
        <f t="shared" si="31"/>
        <v/>
      </c>
      <c r="BI65" s="42" t="str">
        <f t="shared" si="55"/>
        <v/>
      </c>
    </row>
    <row r="66" spans="1:61" ht="15" customHeight="1" x14ac:dyDescent="0.25">
      <c r="A66" s="38">
        <v>58</v>
      </c>
      <c r="B66" s="56" t="str">
        <f>IF(A66&lt;=$D$5, Input!B66, "")</f>
        <v/>
      </c>
      <c r="C66" s="57" t="str">
        <f>IF(A66&lt;=$D$5, Input!C66, "")</f>
        <v/>
      </c>
      <c r="D66" s="40" t="str">
        <f t="shared" si="9"/>
        <v/>
      </c>
      <c r="E66" s="17" t="str">
        <f t="shared" si="56"/>
        <v/>
      </c>
      <c r="F66" s="10" t="str">
        <f t="shared" si="57"/>
        <v/>
      </c>
      <c r="G66" s="14" t="str">
        <f t="shared" si="58"/>
        <v/>
      </c>
      <c r="H66" s="10" t="str">
        <f t="shared" si="59"/>
        <v/>
      </c>
      <c r="I66" s="7" t="str">
        <f t="shared" si="2"/>
        <v/>
      </c>
      <c r="J66" s="14" t="str">
        <f t="shared" si="60"/>
        <v/>
      </c>
      <c r="K66" s="14" t="str">
        <f t="shared" si="61"/>
        <v/>
      </c>
      <c r="L66" s="7" t="str">
        <f t="shared" si="4"/>
        <v/>
      </c>
      <c r="M66" s="14" t="str">
        <f t="shared" si="62"/>
        <v/>
      </c>
      <c r="N66" s="14" t="str">
        <f t="shared" si="63"/>
        <v/>
      </c>
      <c r="O66" s="17" t="e">
        <f t="shared" si="11"/>
        <v>#N/A</v>
      </c>
      <c r="P66" s="10" t="e">
        <f t="shared" si="12"/>
        <v>#N/A</v>
      </c>
      <c r="Q66" s="14" t="e">
        <f t="shared" si="13"/>
        <v>#N/A</v>
      </c>
      <c r="R66" s="14" t="e">
        <f t="shared" si="34"/>
        <v>#N/A</v>
      </c>
      <c r="Z66" s="38">
        <v>58</v>
      </c>
      <c r="AA66" s="56" t="str">
        <f>IF(Z66&lt;=$AC$5, Input!E66, "")</f>
        <v/>
      </c>
      <c r="AB66" s="55" t="str">
        <f>IF(A66&lt;=$AC$5, Input!F66, "")</f>
        <v/>
      </c>
      <c r="AC66" s="40" t="str">
        <f t="shared" si="14"/>
        <v/>
      </c>
      <c r="AD66" s="17" t="str">
        <f t="shared" si="15"/>
        <v/>
      </c>
      <c r="AE66" s="10" t="str">
        <f t="shared" si="16"/>
        <v/>
      </c>
      <c r="AF66" s="14" t="str">
        <f t="shared" si="17"/>
        <v/>
      </c>
      <c r="AG66" s="10" t="str">
        <f t="shared" si="18"/>
        <v/>
      </c>
      <c r="AH66" s="7" t="str">
        <f t="shared" si="19"/>
        <v/>
      </c>
      <c r="AI66" s="14" t="str">
        <f t="shared" si="7"/>
        <v/>
      </c>
      <c r="AJ66" s="14" t="str">
        <f t="shared" si="20"/>
        <v/>
      </c>
      <c r="AK66" s="7" t="str">
        <f t="shared" si="21"/>
        <v/>
      </c>
      <c r="AL66" s="14" t="str">
        <f t="shared" si="8"/>
        <v/>
      </c>
      <c r="AM66" s="14" t="str">
        <f t="shared" si="22"/>
        <v/>
      </c>
      <c r="AN66" s="17" t="e">
        <f t="shared" si="23"/>
        <v>#N/A</v>
      </c>
      <c r="AO66" s="10" t="e">
        <f t="shared" si="24"/>
        <v>#N/A</v>
      </c>
      <c r="AP66" s="14" t="e">
        <f t="shared" si="25"/>
        <v>#N/A</v>
      </c>
      <c r="AQ66" s="14" t="e">
        <f t="shared" si="26"/>
        <v>#N/A</v>
      </c>
      <c r="AZ66" s="17" t="str">
        <f t="shared" si="48"/>
        <v/>
      </c>
      <c r="BA66" s="17" t="str">
        <f t="shared" si="49"/>
        <v/>
      </c>
      <c r="BB66" s="42" t="str">
        <f t="shared" si="50"/>
        <v/>
      </c>
      <c r="BC66" s="17" t="str">
        <f t="shared" si="28"/>
        <v/>
      </c>
      <c r="BD66" s="42" t="str">
        <f t="shared" si="51"/>
        <v/>
      </c>
      <c r="BE66" s="17" t="str">
        <f t="shared" si="52"/>
        <v/>
      </c>
      <c r="BF66" s="17" t="str">
        <f t="shared" si="53"/>
        <v/>
      </c>
      <c r="BG66" s="42" t="str">
        <f t="shared" si="54"/>
        <v/>
      </c>
      <c r="BH66" s="17" t="str">
        <f t="shared" si="31"/>
        <v/>
      </c>
      <c r="BI66" s="42" t="str">
        <f t="shared" si="55"/>
        <v/>
      </c>
    </row>
    <row r="67" spans="1:61" x14ac:dyDescent="0.25">
      <c r="A67" s="38">
        <v>59</v>
      </c>
      <c r="B67" s="56" t="str">
        <f>IF(A67&lt;=$D$5, Input!B67, "")</f>
        <v/>
      </c>
      <c r="C67" s="57" t="str">
        <f>IF(A67&lt;=$D$5, Input!C67, "")</f>
        <v/>
      </c>
      <c r="D67" s="40" t="str">
        <f t="shared" si="9"/>
        <v/>
      </c>
      <c r="E67" s="17" t="str">
        <f t="shared" si="56"/>
        <v/>
      </c>
      <c r="F67" s="10" t="str">
        <f t="shared" si="57"/>
        <v/>
      </c>
      <c r="G67" s="14" t="str">
        <f t="shared" si="58"/>
        <v/>
      </c>
      <c r="H67" s="10" t="str">
        <f t="shared" si="59"/>
        <v/>
      </c>
      <c r="I67" s="7" t="str">
        <f t="shared" si="2"/>
        <v/>
      </c>
      <c r="J67" s="14" t="str">
        <f t="shared" si="60"/>
        <v/>
      </c>
      <c r="K67" s="14" t="str">
        <f t="shared" si="61"/>
        <v/>
      </c>
      <c r="L67" s="7" t="str">
        <f t="shared" si="4"/>
        <v/>
      </c>
      <c r="M67" s="14" t="str">
        <f t="shared" si="62"/>
        <v/>
      </c>
      <c r="N67" s="14" t="str">
        <f t="shared" si="63"/>
        <v/>
      </c>
      <c r="O67" s="17" t="e">
        <f t="shared" si="11"/>
        <v>#N/A</v>
      </c>
      <c r="P67" s="10" t="e">
        <f t="shared" si="12"/>
        <v>#N/A</v>
      </c>
      <c r="Q67" s="14" t="e">
        <f t="shared" si="13"/>
        <v>#N/A</v>
      </c>
      <c r="R67" s="14" t="e">
        <f t="shared" si="34"/>
        <v>#N/A</v>
      </c>
      <c r="Z67" s="38">
        <v>59</v>
      </c>
      <c r="AA67" s="56" t="str">
        <f>IF(Z67&lt;=$AC$5, Input!E67, "")</f>
        <v/>
      </c>
      <c r="AB67" s="55" t="str">
        <f>IF(A67&lt;=$AC$5, Input!F67, "")</f>
        <v/>
      </c>
      <c r="AC67" s="40" t="str">
        <f t="shared" si="14"/>
        <v/>
      </c>
      <c r="AD67" s="17" t="str">
        <f t="shared" si="15"/>
        <v/>
      </c>
      <c r="AE67" s="10" t="str">
        <f t="shared" si="16"/>
        <v/>
      </c>
      <c r="AF67" s="14" t="str">
        <f t="shared" si="17"/>
        <v/>
      </c>
      <c r="AG67" s="10" t="str">
        <f t="shared" si="18"/>
        <v/>
      </c>
      <c r="AH67" s="7" t="str">
        <f t="shared" si="19"/>
        <v/>
      </c>
      <c r="AI67" s="14" t="str">
        <f t="shared" si="7"/>
        <v/>
      </c>
      <c r="AJ67" s="14" t="str">
        <f t="shared" si="20"/>
        <v/>
      </c>
      <c r="AK67" s="7" t="str">
        <f t="shared" si="21"/>
        <v/>
      </c>
      <c r="AL67" s="14" t="str">
        <f t="shared" si="8"/>
        <v/>
      </c>
      <c r="AM67" s="14" t="str">
        <f t="shared" si="22"/>
        <v/>
      </c>
      <c r="AN67" s="17" t="e">
        <f t="shared" si="23"/>
        <v>#N/A</v>
      </c>
      <c r="AO67" s="10" t="e">
        <f t="shared" si="24"/>
        <v>#N/A</v>
      </c>
      <c r="AP67" s="14" t="e">
        <f t="shared" si="25"/>
        <v>#N/A</v>
      </c>
      <c r="AQ67" s="14" t="e">
        <f t="shared" si="26"/>
        <v>#N/A</v>
      </c>
      <c r="AZ67" s="17" t="str">
        <f t="shared" si="48"/>
        <v/>
      </c>
      <c r="BA67" s="17" t="str">
        <f t="shared" si="49"/>
        <v/>
      </c>
      <c r="BB67" s="42" t="str">
        <f t="shared" si="50"/>
        <v/>
      </c>
      <c r="BC67" s="17" t="str">
        <f t="shared" si="28"/>
        <v/>
      </c>
      <c r="BD67" s="42" t="str">
        <f t="shared" si="51"/>
        <v/>
      </c>
      <c r="BE67" s="17" t="str">
        <f t="shared" si="52"/>
        <v/>
      </c>
      <c r="BF67" s="17" t="str">
        <f t="shared" si="53"/>
        <v/>
      </c>
      <c r="BG67" s="42" t="str">
        <f t="shared" si="54"/>
        <v/>
      </c>
      <c r="BH67" s="17" t="str">
        <f t="shared" si="31"/>
        <v/>
      </c>
      <c r="BI67" s="42" t="str">
        <f t="shared" si="55"/>
        <v/>
      </c>
    </row>
    <row r="68" spans="1:61" x14ac:dyDescent="0.25">
      <c r="A68" s="38">
        <v>60</v>
      </c>
      <c r="B68" s="56" t="str">
        <f>IF(A68&lt;=$D$5, Input!B68, "")</f>
        <v/>
      </c>
      <c r="C68" s="57" t="str">
        <f>IF(A68&lt;=$D$5, Input!C68, "")</f>
        <v/>
      </c>
      <c r="D68" s="40" t="str">
        <f t="shared" si="9"/>
        <v/>
      </c>
      <c r="E68" s="17" t="str">
        <f t="shared" si="56"/>
        <v/>
      </c>
      <c r="F68" s="10" t="str">
        <f t="shared" si="57"/>
        <v/>
      </c>
      <c r="G68" s="14" t="str">
        <f t="shared" si="58"/>
        <v/>
      </c>
      <c r="H68" s="10" t="str">
        <f t="shared" si="59"/>
        <v/>
      </c>
      <c r="I68" s="7" t="str">
        <f t="shared" si="2"/>
        <v/>
      </c>
      <c r="J68" s="14" t="str">
        <f t="shared" si="60"/>
        <v/>
      </c>
      <c r="K68" s="14" t="str">
        <f t="shared" si="61"/>
        <v/>
      </c>
      <c r="L68" s="7" t="str">
        <f t="shared" si="4"/>
        <v/>
      </c>
      <c r="M68" s="14" t="str">
        <f t="shared" si="62"/>
        <v/>
      </c>
      <c r="N68" s="14" t="str">
        <f t="shared" si="63"/>
        <v/>
      </c>
      <c r="O68" s="17" t="e">
        <f t="shared" si="11"/>
        <v>#N/A</v>
      </c>
      <c r="P68" s="10" t="e">
        <f t="shared" si="12"/>
        <v>#N/A</v>
      </c>
      <c r="Q68" s="14" t="e">
        <f t="shared" si="13"/>
        <v>#N/A</v>
      </c>
      <c r="R68" s="14" t="e">
        <f t="shared" si="34"/>
        <v>#N/A</v>
      </c>
      <c r="Z68" s="38">
        <v>60</v>
      </c>
      <c r="AA68" s="56" t="str">
        <f>IF(Z68&lt;=$AC$5, Input!E68, "")</f>
        <v/>
      </c>
      <c r="AB68" s="55" t="str">
        <f>IF(A68&lt;=$AC$5, Input!F68, "")</f>
        <v/>
      </c>
      <c r="AC68" s="40" t="str">
        <f t="shared" si="14"/>
        <v/>
      </c>
      <c r="AD68" s="17" t="str">
        <f t="shared" si="15"/>
        <v/>
      </c>
      <c r="AE68" s="10" t="str">
        <f t="shared" si="16"/>
        <v/>
      </c>
      <c r="AF68" s="14" t="str">
        <f t="shared" si="17"/>
        <v/>
      </c>
      <c r="AG68" s="10" t="str">
        <f t="shared" si="18"/>
        <v/>
      </c>
      <c r="AH68" s="7" t="str">
        <f t="shared" si="19"/>
        <v/>
      </c>
      <c r="AI68" s="14" t="str">
        <f t="shared" si="7"/>
        <v/>
      </c>
      <c r="AJ68" s="14" t="str">
        <f t="shared" si="20"/>
        <v/>
      </c>
      <c r="AK68" s="7" t="str">
        <f t="shared" si="21"/>
        <v/>
      </c>
      <c r="AL68" s="14" t="str">
        <f t="shared" si="8"/>
        <v/>
      </c>
      <c r="AM68" s="14" t="str">
        <f t="shared" si="22"/>
        <v/>
      </c>
      <c r="AN68" s="17" t="e">
        <f t="shared" si="23"/>
        <v>#N/A</v>
      </c>
      <c r="AO68" s="10" t="e">
        <f t="shared" si="24"/>
        <v>#N/A</v>
      </c>
      <c r="AP68" s="14" t="e">
        <f t="shared" si="25"/>
        <v>#N/A</v>
      </c>
      <c r="AQ68" s="14" t="e">
        <f t="shared" si="26"/>
        <v>#N/A</v>
      </c>
      <c r="AZ68" s="17" t="str">
        <f t="shared" si="48"/>
        <v/>
      </c>
      <c r="BA68" s="17" t="str">
        <f t="shared" si="49"/>
        <v/>
      </c>
      <c r="BB68" s="42" t="str">
        <f t="shared" si="50"/>
        <v/>
      </c>
      <c r="BC68" s="17" t="str">
        <f t="shared" si="28"/>
        <v/>
      </c>
      <c r="BD68" s="42" t="str">
        <f t="shared" si="51"/>
        <v/>
      </c>
      <c r="BE68" s="17" t="str">
        <f t="shared" si="52"/>
        <v/>
      </c>
      <c r="BF68" s="17" t="str">
        <f t="shared" si="53"/>
        <v/>
      </c>
      <c r="BG68" s="42" t="str">
        <f t="shared" si="54"/>
        <v/>
      </c>
      <c r="BH68" s="17" t="str">
        <f t="shared" si="31"/>
        <v/>
      </c>
      <c r="BI68" s="42" t="str">
        <f t="shared" si="55"/>
        <v/>
      </c>
    </row>
    <row r="69" spans="1:61" x14ac:dyDescent="0.25">
      <c r="A69" s="38">
        <v>61</v>
      </c>
      <c r="B69" s="56" t="str">
        <f>IF(A69&lt;=$D$5, Input!B69, "")</f>
        <v/>
      </c>
      <c r="C69" s="57" t="str">
        <f>IF(A69&lt;=$D$5, Input!C69, "")</f>
        <v/>
      </c>
      <c r="D69" s="40" t="str">
        <f t="shared" si="9"/>
        <v/>
      </c>
      <c r="E69" s="17" t="str">
        <f t="shared" si="56"/>
        <v/>
      </c>
      <c r="F69" s="10" t="str">
        <f t="shared" si="57"/>
        <v/>
      </c>
      <c r="G69" s="14" t="str">
        <f t="shared" si="58"/>
        <v/>
      </c>
      <c r="H69" s="10" t="str">
        <f t="shared" si="59"/>
        <v/>
      </c>
      <c r="I69" s="7" t="str">
        <f t="shared" si="2"/>
        <v/>
      </c>
      <c r="J69" s="14" t="str">
        <f t="shared" si="60"/>
        <v/>
      </c>
      <c r="K69" s="14" t="str">
        <f t="shared" si="61"/>
        <v/>
      </c>
      <c r="L69" s="7" t="str">
        <f t="shared" si="4"/>
        <v/>
      </c>
      <c r="M69" s="14" t="str">
        <f t="shared" si="62"/>
        <v/>
      </c>
      <c r="N69" s="14" t="str">
        <f t="shared" si="63"/>
        <v/>
      </c>
      <c r="O69" s="17" t="e">
        <f t="shared" si="11"/>
        <v>#N/A</v>
      </c>
      <c r="P69" s="10" t="e">
        <f t="shared" si="12"/>
        <v>#N/A</v>
      </c>
      <c r="Q69" s="14" t="e">
        <f t="shared" si="13"/>
        <v>#N/A</v>
      </c>
      <c r="R69" s="14" t="e">
        <f t="shared" si="34"/>
        <v>#N/A</v>
      </c>
      <c r="Z69" s="38">
        <v>61</v>
      </c>
      <c r="AA69" s="56" t="str">
        <f>IF(Z69&lt;=$AC$5, Input!E69, "")</f>
        <v/>
      </c>
      <c r="AB69" s="55" t="str">
        <f>IF(A69&lt;=$AC$5, Input!F69, "")</f>
        <v/>
      </c>
      <c r="AC69" s="40" t="str">
        <f t="shared" si="14"/>
        <v/>
      </c>
      <c r="AD69" s="17" t="str">
        <f t="shared" si="15"/>
        <v/>
      </c>
      <c r="AE69" s="10" t="str">
        <f t="shared" si="16"/>
        <v/>
      </c>
      <c r="AF69" s="14" t="str">
        <f t="shared" si="17"/>
        <v/>
      </c>
      <c r="AG69" s="10" t="str">
        <f t="shared" si="18"/>
        <v/>
      </c>
      <c r="AH69" s="7" t="str">
        <f t="shared" si="19"/>
        <v/>
      </c>
      <c r="AI69" s="14" t="str">
        <f t="shared" si="7"/>
        <v/>
      </c>
      <c r="AJ69" s="14" t="str">
        <f t="shared" si="20"/>
        <v/>
      </c>
      <c r="AK69" s="7" t="str">
        <f t="shared" si="21"/>
        <v/>
      </c>
      <c r="AL69" s="14" t="str">
        <f t="shared" si="8"/>
        <v/>
      </c>
      <c r="AM69" s="14" t="str">
        <f t="shared" si="22"/>
        <v/>
      </c>
      <c r="AN69" s="17" t="e">
        <f t="shared" si="23"/>
        <v>#N/A</v>
      </c>
      <c r="AO69" s="10" t="e">
        <f t="shared" si="24"/>
        <v>#N/A</v>
      </c>
      <c r="AP69" s="14" t="e">
        <f t="shared" si="25"/>
        <v>#N/A</v>
      </c>
      <c r="AQ69" s="14" t="e">
        <f t="shared" si="26"/>
        <v>#N/A</v>
      </c>
      <c r="AZ69" s="17" t="str">
        <f t="shared" si="48"/>
        <v/>
      </c>
      <c r="BA69" s="17" t="str">
        <f t="shared" si="49"/>
        <v/>
      </c>
      <c r="BB69" s="42" t="str">
        <f t="shared" si="50"/>
        <v/>
      </c>
      <c r="BC69" s="17" t="str">
        <f t="shared" si="28"/>
        <v/>
      </c>
      <c r="BD69" s="42" t="str">
        <f t="shared" si="51"/>
        <v/>
      </c>
      <c r="BE69" s="17" t="str">
        <f t="shared" si="52"/>
        <v/>
      </c>
      <c r="BF69" s="17" t="str">
        <f t="shared" si="53"/>
        <v/>
      </c>
      <c r="BG69" s="42" t="str">
        <f t="shared" si="54"/>
        <v/>
      </c>
      <c r="BH69" s="17" t="str">
        <f t="shared" si="31"/>
        <v/>
      </c>
      <c r="BI69" s="42" t="str">
        <f t="shared" si="55"/>
        <v/>
      </c>
    </row>
    <row r="70" spans="1:61" x14ac:dyDescent="0.25">
      <c r="A70" s="38">
        <v>62</v>
      </c>
      <c r="B70" s="56" t="str">
        <f>IF(A70&lt;=$D$5, Input!B70, "")</f>
        <v/>
      </c>
      <c r="C70" s="57" t="str">
        <f>IF(A70&lt;=$D$5, Input!C70, "")</f>
        <v/>
      </c>
      <c r="D70" s="40" t="str">
        <f t="shared" si="9"/>
        <v/>
      </c>
      <c r="E70" s="17" t="str">
        <f t="shared" si="56"/>
        <v/>
      </c>
      <c r="F70" s="10" t="str">
        <f t="shared" si="57"/>
        <v/>
      </c>
      <c r="G70" s="14" t="str">
        <f t="shared" si="58"/>
        <v/>
      </c>
      <c r="H70" s="10" t="str">
        <f t="shared" si="59"/>
        <v/>
      </c>
      <c r="I70" s="7" t="str">
        <f t="shared" si="2"/>
        <v/>
      </c>
      <c r="J70" s="14" t="str">
        <f t="shared" si="60"/>
        <v/>
      </c>
      <c r="K70" s="14" t="str">
        <f t="shared" si="61"/>
        <v/>
      </c>
      <c r="L70" s="7" t="str">
        <f t="shared" si="4"/>
        <v/>
      </c>
      <c r="M70" s="14" t="str">
        <f t="shared" si="62"/>
        <v/>
      </c>
      <c r="N70" s="14" t="str">
        <f t="shared" si="63"/>
        <v/>
      </c>
      <c r="O70" s="17" t="e">
        <f t="shared" si="11"/>
        <v>#N/A</v>
      </c>
      <c r="P70" s="10" t="e">
        <f t="shared" si="12"/>
        <v>#N/A</v>
      </c>
      <c r="Q70" s="14" t="e">
        <f t="shared" si="13"/>
        <v>#N/A</v>
      </c>
      <c r="R70" s="14" t="e">
        <f t="shared" si="34"/>
        <v>#N/A</v>
      </c>
      <c r="Z70" s="38">
        <v>62</v>
      </c>
      <c r="AA70" s="56" t="str">
        <f>IF(Z70&lt;=$AC$5, Input!E70, "")</f>
        <v/>
      </c>
      <c r="AB70" s="55" t="str">
        <f>IF(A70&lt;=$AC$5, Input!F70, "")</f>
        <v/>
      </c>
      <c r="AC70" s="40" t="str">
        <f t="shared" si="14"/>
        <v/>
      </c>
      <c r="AD70" s="17" t="str">
        <f t="shared" si="15"/>
        <v/>
      </c>
      <c r="AE70" s="10" t="str">
        <f t="shared" si="16"/>
        <v/>
      </c>
      <c r="AF70" s="14" t="str">
        <f t="shared" si="17"/>
        <v/>
      </c>
      <c r="AG70" s="10" t="str">
        <f t="shared" si="18"/>
        <v/>
      </c>
      <c r="AH70" s="7" t="str">
        <f t="shared" si="19"/>
        <v/>
      </c>
      <c r="AI70" s="14" t="str">
        <f t="shared" si="7"/>
        <v/>
      </c>
      <c r="AJ70" s="14" t="str">
        <f t="shared" si="20"/>
        <v/>
      </c>
      <c r="AK70" s="7" t="str">
        <f t="shared" si="21"/>
        <v/>
      </c>
      <c r="AL70" s="14" t="str">
        <f t="shared" si="8"/>
        <v/>
      </c>
      <c r="AM70" s="14" t="str">
        <f t="shared" si="22"/>
        <v/>
      </c>
      <c r="AN70" s="17" t="e">
        <f t="shared" si="23"/>
        <v>#N/A</v>
      </c>
      <c r="AO70" s="10" t="e">
        <f t="shared" si="24"/>
        <v>#N/A</v>
      </c>
      <c r="AP70" s="14" t="e">
        <f t="shared" si="25"/>
        <v>#N/A</v>
      </c>
      <c r="AQ70" s="14" t="e">
        <f t="shared" si="26"/>
        <v>#N/A</v>
      </c>
      <c r="AZ70" s="17" t="str">
        <f t="shared" si="48"/>
        <v/>
      </c>
      <c r="BA70" s="17" t="str">
        <f t="shared" si="49"/>
        <v/>
      </c>
      <c r="BB70" s="42" t="str">
        <f t="shared" si="50"/>
        <v/>
      </c>
      <c r="BC70" s="17" t="str">
        <f t="shared" si="28"/>
        <v/>
      </c>
      <c r="BD70" s="42" t="str">
        <f t="shared" si="51"/>
        <v/>
      </c>
      <c r="BE70" s="17" t="str">
        <f t="shared" si="52"/>
        <v/>
      </c>
      <c r="BF70" s="17" t="str">
        <f t="shared" si="53"/>
        <v/>
      </c>
      <c r="BG70" s="42" t="str">
        <f t="shared" si="54"/>
        <v/>
      </c>
      <c r="BH70" s="17" t="str">
        <f t="shared" si="31"/>
        <v/>
      </c>
      <c r="BI70" s="42" t="str">
        <f t="shared" si="55"/>
        <v/>
      </c>
    </row>
    <row r="71" spans="1:61" x14ac:dyDescent="0.25">
      <c r="A71" s="38">
        <v>63</v>
      </c>
      <c r="B71" s="56" t="str">
        <f>IF(A71&lt;=$D$5, Input!B71, "")</f>
        <v/>
      </c>
      <c r="C71" s="57" t="str">
        <f>IF(A71&lt;=$D$5, Input!C71, "")</f>
        <v/>
      </c>
      <c r="D71" s="40" t="str">
        <f t="shared" si="9"/>
        <v/>
      </c>
      <c r="E71" s="17" t="str">
        <f t="shared" si="56"/>
        <v/>
      </c>
      <c r="F71" s="10" t="str">
        <f t="shared" si="57"/>
        <v/>
      </c>
      <c r="G71" s="14" t="str">
        <f t="shared" si="58"/>
        <v/>
      </c>
      <c r="H71" s="10" t="str">
        <f t="shared" si="59"/>
        <v/>
      </c>
      <c r="I71" s="7" t="str">
        <f t="shared" si="2"/>
        <v/>
      </c>
      <c r="J71" s="14" t="str">
        <f t="shared" si="60"/>
        <v/>
      </c>
      <c r="K71" s="14" t="str">
        <f t="shared" si="61"/>
        <v/>
      </c>
      <c r="L71" s="7" t="str">
        <f t="shared" si="4"/>
        <v/>
      </c>
      <c r="M71" s="14" t="str">
        <f t="shared" si="62"/>
        <v/>
      </c>
      <c r="N71" s="14" t="str">
        <f t="shared" si="63"/>
        <v/>
      </c>
      <c r="O71" s="17" t="e">
        <f t="shared" si="11"/>
        <v>#N/A</v>
      </c>
      <c r="P71" s="10" t="e">
        <f t="shared" si="12"/>
        <v>#N/A</v>
      </c>
      <c r="Q71" s="14" t="e">
        <f t="shared" si="13"/>
        <v>#N/A</v>
      </c>
      <c r="R71" s="14" t="e">
        <f t="shared" si="34"/>
        <v>#N/A</v>
      </c>
      <c r="Z71" s="38">
        <v>63</v>
      </c>
      <c r="AA71" s="56" t="str">
        <f>IF(Z71&lt;=$AC$5, Input!E71, "")</f>
        <v/>
      </c>
      <c r="AB71" s="55" t="str">
        <f>IF(A71&lt;=$AC$5, Input!F71, "")</f>
        <v/>
      </c>
      <c r="AC71" s="40" t="str">
        <f t="shared" si="14"/>
        <v/>
      </c>
      <c r="AD71" s="17" t="str">
        <f t="shared" si="15"/>
        <v/>
      </c>
      <c r="AE71" s="10" t="str">
        <f t="shared" si="16"/>
        <v/>
      </c>
      <c r="AF71" s="14" t="str">
        <f t="shared" si="17"/>
        <v/>
      </c>
      <c r="AG71" s="10" t="str">
        <f t="shared" si="18"/>
        <v/>
      </c>
      <c r="AH71" s="7" t="str">
        <f t="shared" si="19"/>
        <v/>
      </c>
      <c r="AI71" s="14" t="str">
        <f t="shared" si="7"/>
        <v/>
      </c>
      <c r="AJ71" s="14" t="str">
        <f t="shared" si="20"/>
        <v/>
      </c>
      <c r="AK71" s="7" t="str">
        <f t="shared" si="21"/>
        <v/>
      </c>
      <c r="AL71" s="14" t="str">
        <f t="shared" si="8"/>
        <v/>
      </c>
      <c r="AM71" s="14" t="str">
        <f t="shared" si="22"/>
        <v/>
      </c>
      <c r="AN71" s="17" t="e">
        <f t="shared" si="23"/>
        <v>#N/A</v>
      </c>
      <c r="AO71" s="10" t="e">
        <f t="shared" si="24"/>
        <v>#N/A</v>
      </c>
      <c r="AP71" s="14" t="e">
        <f t="shared" si="25"/>
        <v>#N/A</v>
      </c>
      <c r="AQ71" s="14" t="e">
        <f t="shared" si="26"/>
        <v>#N/A</v>
      </c>
      <c r="AZ71" s="17" t="str">
        <f t="shared" si="48"/>
        <v/>
      </c>
      <c r="BA71" s="17" t="str">
        <f t="shared" si="49"/>
        <v/>
      </c>
      <c r="BB71" s="42" t="str">
        <f t="shared" si="50"/>
        <v/>
      </c>
      <c r="BC71" s="17" t="str">
        <f t="shared" si="28"/>
        <v/>
      </c>
      <c r="BD71" s="42" t="str">
        <f t="shared" si="51"/>
        <v/>
      </c>
      <c r="BE71" s="17" t="str">
        <f t="shared" si="52"/>
        <v/>
      </c>
      <c r="BF71" s="17" t="str">
        <f t="shared" si="53"/>
        <v/>
      </c>
      <c r="BG71" s="42" t="str">
        <f t="shared" si="54"/>
        <v/>
      </c>
      <c r="BH71" s="17" t="str">
        <f t="shared" si="31"/>
        <v/>
      </c>
      <c r="BI71" s="42" t="str">
        <f t="shared" si="55"/>
        <v/>
      </c>
    </row>
    <row r="72" spans="1:61" x14ac:dyDescent="0.25">
      <c r="A72" s="38">
        <v>64</v>
      </c>
      <c r="B72" s="56" t="str">
        <f>IF(A72&lt;=$D$5, Input!B72, "")</f>
        <v/>
      </c>
      <c r="C72" s="57" t="str">
        <f>IF(A72&lt;=$D$5, Input!C72, "")</f>
        <v/>
      </c>
      <c r="D72" s="40" t="str">
        <f t="shared" si="9"/>
        <v/>
      </c>
      <c r="E72" s="17" t="str">
        <f t="shared" si="56"/>
        <v/>
      </c>
      <c r="F72" s="10" t="str">
        <f t="shared" si="57"/>
        <v/>
      </c>
      <c r="G72" s="14" t="str">
        <f t="shared" si="58"/>
        <v/>
      </c>
      <c r="H72" s="10" t="str">
        <f t="shared" si="59"/>
        <v/>
      </c>
      <c r="I72" s="7" t="str">
        <f t="shared" si="2"/>
        <v/>
      </c>
      <c r="J72" s="14" t="str">
        <f t="shared" si="60"/>
        <v/>
      </c>
      <c r="K72" s="14" t="str">
        <f t="shared" si="61"/>
        <v/>
      </c>
      <c r="L72" s="7" t="str">
        <f t="shared" si="4"/>
        <v/>
      </c>
      <c r="M72" s="14" t="str">
        <f t="shared" si="62"/>
        <v/>
      </c>
      <c r="N72" s="14" t="str">
        <f t="shared" si="63"/>
        <v/>
      </c>
      <c r="O72" s="17" t="e">
        <f t="shared" si="11"/>
        <v>#N/A</v>
      </c>
      <c r="P72" s="10" t="e">
        <f t="shared" si="12"/>
        <v>#N/A</v>
      </c>
      <c r="Q72" s="14" t="e">
        <f t="shared" si="13"/>
        <v>#N/A</v>
      </c>
      <c r="R72" s="14" t="e">
        <f t="shared" si="34"/>
        <v>#N/A</v>
      </c>
      <c r="Z72" s="38">
        <v>64</v>
      </c>
      <c r="AA72" s="56" t="str">
        <f>IF(Z72&lt;=$AC$5, Input!E72, "")</f>
        <v/>
      </c>
      <c r="AB72" s="55" t="str">
        <f>IF(A72&lt;=$AC$5, Input!F72, "")</f>
        <v/>
      </c>
      <c r="AC72" s="40" t="str">
        <f t="shared" si="14"/>
        <v/>
      </c>
      <c r="AD72" s="17" t="str">
        <f t="shared" si="15"/>
        <v/>
      </c>
      <c r="AE72" s="10" t="str">
        <f t="shared" si="16"/>
        <v/>
      </c>
      <c r="AF72" s="14" t="str">
        <f t="shared" si="17"/>
        <v/>
      </c>
      <c r="AG72" s="10" t="str">
        <f t="shared" si="18"/>
        <v/>
      </c>
      <c r="AH72" s="7" t="str">
        <f t="shared" si="19"/>
        <v/>
      </c>
      <c r="AI72" s="14" t="str">
        <f t="shared" si="7"/>
        <v/>
      </c>
      <c r="AJ72" s="14" t="str">
        <f t="shared" si="20"/>
        <v/>
      </c>
      <c r="AK72" s="7" t="str">
        <f t="shared" si="21"/>
        <v/>
      </c>
      <c r="AL72" s="14" t="str">
        <f t="shared" si="8"/>
        <v/>
      </c>
      <c r="AM72" s="14" t="str">
        <f t="shared" si="22"/>
        <v/>
      </c>
      <c r="AN72" s="17" t="e">
        <f t="shared" si="23"/>
        <v>#N/A</v>
      </c>
      <c r="AO72" s="10" t="e">
        <f t="shared" si="24"/>
        <v>#N/A</v>
      </c>
      <c r="AP72" s="14" t="e">
        <f t="shared" si="25"/>
        <v>#N/A</v>
      </c>
      <c r="AQ72" s="14" t="e">
        <f t="shared" si="26"/>
        <v>#N/A</v>
      </c>
      <c r="AZ72" s="17" t="str">
        <f t="shared" si="48"/>
        <v/>
      </c>
      <c r="BA72" s="17" t="str">
        <f t="shared" si="49"/>
        <v/>
      </c>
      <c r="BB72" s="42" t="str">
        <f t="shared" si="50"/>
        <v/>
      </c>
      <c r="BC72" s="17" t="str">
        <f t="shared" si="28"/>
        <v/>
      </c>
      <c r="BD72" s="42" t="str">
        <f t="shared" si="51"/>
        <v/>
      </c>
      <c r="BE72" s="17" t="str">
        <f t="shared" si="52"/>
        <v/>
      </c>
      <c r="BF72" s="17" t="str">
        <f t="shared" si="53"/>
        <v/>
      </c>
      <c r="BG72" s="42" t="str">
        <f t="shared" si="54"/>
        <v/>
      </c>
      <c r="BH72" s="17" t="str">
        <f t="shared" si="31"/>
        <v/>
      </c>
      <c r="BI72" s="42" t="str">
        <f t="shared" si="55"/>
        <v/>
      </c>
    </row>
    <row r="73" spans="1:61" x14ac:dyDescent="0.25">
      <c r="A73" s="38">
        <v>65</v>
      </c>
      <c r="B73" s="56" t="str">
        <f>IF(A73&lt;=$D$5, Input!B73, "")</f>
        <v/>
      </c>
      <c r="C73" s="57" t="str">
        <f>IF(A73&lt;=$D$5, Input!C73, "")</f>
        <v/>
      </c>
      <c r="D73" s="40" t="str">
        <f t="shared" ref="D73:D136" si="64">IF(C73&lt;&gt;"", C73*1000/$D$4, "")</f>
        <v/>
      </c>
      <c r="E73" s="17" t="str">
        <f t="shared" si="56"/>
        <v/>
      </c>
      <c r="F73" s="10" t="str">
        <f t="shared" si="57"/>
        <v/>
      </c>
      <c r="G73" s="14" t="str">
        <f t="shared" si="58"/>
        <v/>
      </c>
      <c r="H73" s="10" t="str">
        <f t="shared" si="59"/>
        <v/>
      </c>
      <c r="I73" s="7" t="str">
        <f t="shared" ref="I73:I136" si="65">IF(F73&lt;&gt;"", $D$3*F73/($U$34), "")</f>
        <v/>
      </c>
      <c r="J73" s="14" t="str">
        <f t="shared" si="60"/>
        <v/>
      </c>
      <c r="K73" s="14" t="str">
        <f t="shared" si="61"/>
        <v/>
      </c>
      <c r="L73" s="7" t="str">
        <f t="shared" ref="L73:L136" si="66">IF(F73&lt;&gt;"", $D$3*F73/($U$35), "")</f>
        <v/>
      </c>
      <c r="M73" s="14" t="str">
        <f t="shared" si="62"/>
        <v/>
      </c>
      <c r="N73" s="14" t="str">
        <f t="shared" si="63"/>
        <v/>
      </c>
      <c r="O73" s="17" t="e">
        <f t="shared" si="11"/>
        <v>#N/A</v>
      </c>
      <c r="P73" s="10" t="e">
        <f t="shared" si="12"/>
        <v>#N/A</v>
      </c>
      <c r="Q73" s="14" t="e">
        <f t="shared" si="13"/>
        <v>#N/A</v>
      </c>
      <c r="R73" s="14" t="e">
        <f t="shared" si="34"/>
        <v>#N/A</v>
      </c>
      <c r="Z73" s="38">
        <v>65</v>
      </c>
      <c r="AA73" s="56" t="str">
        <f>IF(Z73&lt;=$AC$5, Input!E73, "")</f>
        <v/>
      </c>
      <c r="AB73" s="55" t="str">
        <f>IF(A73&lt;=$AC$5, Input!F73, "")</f>
        <v/>
      </c>
      <c r="AC73" s="40" t="str">
        <f t="shared" si="14"/>
        <v/>
      </c>
      <c r="AD73" s="17" t="str">
        <f t="shared" si="15"/>
        <v/>
      </c>
      <c r="AE73" s="10" t="str">
        <f t="shared" si="16"/>
        <v/>
      </c>
      <c r="AF73" s="14" t="str">
        <f t="shared" si="17"/>
        <v/>
      </c>
      <c r="AG73" s="10" t="str">
        <f t="shared" si="18"/>
        <v/>
      </c>
      <c r="AH73" s="7" t="str">
        <f t="shared" si="19"/>
        <v/>
      </c>
      <c r="AI73" s="14" t="str">
        <f t="shared" ref="AI73:AI136" si="67">IF(AD73&lt;&gt;"", (AD73-AH73)/AD73, "")</f>
        <v/>
      </c>
      <c r="AJ73" s="14" t="str">
        <f t="shared" si="20"/>
        <v/>
      </c>
      <c r="AK73" s="7" t="str">
        <f t="shared" si="21"/>
        <v/>
      </c>
      <c r="AL73" s="14" t="str">
        <f t="shared" ref="AL73:AL136" si="68">IF(AD73&lt;&gt;"", (AD73-AK73)/AD73, "")</f>
        <v/>
      </c>
      <c r="AM73" s="14" t="str">
        <f t="shared" si="22"/>
        <v/>
      </c>
      <c r="AN73" s="17" t="e">
        <f t="shared" si="23"/>
        <v>#N/A</v>
      </c>
      <c r="AO73" s="10" t="e">
        <f t="shared" si="24"/>
        <v>#N/A</v>
      </c>
      <c r="AP73" s="14" t="e">
        <f t="shared" si="25"/>
        <v>#N/A</v>
      </c>
      <c r="AQ73" s="14" t="e">
        <f t="shared" si="26"/>
        <v>#N/A</v>
      </c>
      <c r="AZ73" s="17" t="str">
        <f t="shared" si="48"/>
        <v/>
      </c>
      <c r="BA73" s="17" t="str">
        <f t="shared" si="49"/>
        <v/>
      </c>
      <c r="BB73" s="42" t="str">
        <f t="shared" si="50"/>
        <v/>
      </c>
      <c r="BC73" s="17" t="str">
        <f t="shared" si="28"/>
        <v/>
      </c>
      <c r="BD73" s="42" t="str">
        <f t="shared" si="51"/>
        <v/>
      </c>
      <c r="BE73" s="17" t="str">
        <f t="shared" si="52"/>
        <v/>
      </c>
      <c r="BF73" s="17" t="str">
        <f t="shared" si="53"/>
        <v/>
      </c>
      <c r="BG73" s="42" t="str">
        <f t="shared" si="54"/>
        <v/>
      </c>
      <c r="BH73" s="17" t="str">
        <f t="shared" si="31"/>
        <v/>
      </c>
      <c r="BI73" s="42" t="str">
        <f t="shared" si="55"/>
        <v/>
      </c>
    </row>
    <row r="74" spans="1:61" x14ac:dyDescent="0.25">
      <c r="A74" s="38">
        <v>66</v>
      </c>
      <c r="B74" s="56" t="str">
        <f>IF(A74&lt;=$D$5, Input!B74, "")</f>
        <v/>
      </c>
      <c r="C74" s="57" t="str">
        <f>IF(A74&lt;=$D$5, Input!C74, "")</f>
        <v/>
      </c>
      <c r="D74" s="40" t="str">
        <f t="shared" si="64"/>
        <v/>
      </c>
      <c r="E74" s="17" t="str">
        <f t="shared" si="56"/>
        <v/>
      </c>
      <c r="F74" s="10" t="str">
        <f t="shared" si="57"/>
        <v/>
      </c>
      <c r="G74" s="14" t="str">
        <f t="shared" si="58"/>
        <v/>
      </c>
      <c r="H74" s="10" t="str">
        <f t="shared" si="59"/>
        <v/>
      </c>
      <c r="I74" s="7" t="str">
        <f t="shared" si="65"/>
        <v/>
      </c>
      <c r="J74" s="14" t="str">
        <f t="shared" si="60"/>
        <v/>
      </c>
      <c r="K74" s="14" t="str">
        <f t="shared" si="61"/>
        <v/>
      </c>
      <c r="L74" s="7" t="str">
        <f t="shared" si="66"/>
        <v/>
      </c>
      <c r="M74" s="14" t="str">
        <f t="shared" si="62"/>
        <v/>
      </c>
      <c r="N74" s="14" t="str">
        <f t="shared" si="63"/>
        <v/>
      </c>
      <c r="O74" s="17" t="e">
        <f t="shared" ref="O74:O137" si="69">IF(E74&lt;&gt;"", E74, NA())</f>
        <v>#N/A</v>
      </c>
      <c r="P74" s="10" t="e">
        <f t="shared" ref="P74:P137" si="70">IF(F74&lt;&gt;"", F74, NA())</f>
        <v>#N/A</v>
      </c>
      <c r="Q74" s="14" t="e">
        <f t="shared" ref="Q74:Q137" si="71">IF(E74&lt;&gt;"", (E74-I74)/$D$3, NA())</f>
        <v>#N/A</v>
      </c>
      <c r="R74" s="14" t="e">
        <f t="shared" si="34"/>
        <v>#N/A</v>
      </c>
      <c r="Z74" s="38">
        <v>66</v>
      </c>
      <c r="AA74" s="56" t="str">
        <f>IF(Z74&lt;=$AC$5, Input!E74, "")</f>
        <v/>
      </c>
      <c r="AB74" s="55" t="str">
        <f>IF(A74&lt;=$AC$5, Input!F74, "")</f>
        <v/>
      </c>
      <c r="AC74" s="40" t="str">
        <f t="shared" ref="AC74:AC137" si="72">IF(AB74&lt;&gt;"", AB74*1000/$AC$4, "")</f>
        <v/>
      </c>
      <c r="AD74" s="17" t="str">
        <f t="shared" ref="AD74:AD137" si="73">IF(AA74&lt;&gt;"",AA74-$AA$9, "")</f>
        <v/>
      </c>
      <c r="AE74" s="10" t="str">
        <f t="shared" ref="AE74:AE137" si="74">IF(AC74&lt;&gt;"", AC74-$AC$9, "")</f>
        <v/>
      </c>
      <c r="AF74" s="14" t="str">
        <f t="shared" ref="AF74:AF137" si="75">IF(AD74&lt;&gt;"", AD74/$AC$3, "")</f>
        <v/>
      </c>
      <c r="AG74" s="10" t="str">
        <f t="shared" ref="AG74:AG137" si="76">IF(AD74&lt;&gt;"", $D$3*AE74/AD74, "")</f>
        <v/>
      </c>
      <c r="AH74" s="7" t="str">
        <f t="shared" ref="AH74:AH137" si="77">IF(AE74&lt;&gt;"", $AC$3*AE74/($U$34), "")</f>
        <v/>
      </c>
      <c r="AI74" s="14" t="str">
        <f t="shared" si="67"/>
        <v/>
      </c>
      <c r="AJ74" s="14" t="str">
        <f t="shared" ref="AJ74:AJ137" si="78">IF(AD74&lt;&gt;"", (AD74-AH74)/$AC$3, "")</f>
        <v/>
      </c>
      <c r="AK74" s="7" t="str">
        <f t="shared" ref="AK74:AK137" si="79">IF(AE74&lt;&gt;"", $AC$3*AE74/($U$35), "")</f>
        <v/>
      </c>
      <c r="AL74" s="14" t="str">
        <f t="shared" si="68"/>
        <v/>
      </c>
      <c r="AM74" s="14" t="str">
        <f t="shared" ref="AM74:AM137" si="80">IF(AD74&lt;&gt;"", (AD74-AK74)/$AC$3, "")</f>
        <v/>
      </c>
      <c r="AN74" s="17" t="e">
        <f t="shared" ref="AN74:AO137" si="81">IF(AD74&lt;&gt;"", AD74, NA())</f>
        <v>#N/A</v>
      </c>
      <c r="AO74" s="10" t="e">
        <f t="shared" si="81"/>
        <v>#N/A</v>
      </c>
      <c r="AP74" s="14" t="e">
        <f t="shared" ref="AP74:AP137" si="82">IF(AD74&lt;&gt;"", (AD74-AH74)/$D$3, NA())</f>
        <v>#N/A</v>
      </c>
      <c r="AQ74" s="14" t="e">
        <f t="shared" ref="AQ74:AQ137" si="83">IF(AD74&lt;&gt;"", (AD74-AK74)/$AC$3, NA())</f>
        <v>#N/A</v>
      </c>
      <c r="AZ74" s="17" t="str">
        <f t="shared" si="48"/>
        <v/>
      </c>
      <c r="BA74" s="17" t="str">
        <f t="shared" si="49"/>
        <v/>
      </c>
      <c r="BB74" s="42" t="str">
        <f t="shared" si="50"/>
        <v/>
      </c>
      <c r="BC74" s="17" t="str">
        <f t="shared" ref="BC74:BC137" si="84">IF(ISERROR($D$3*F74/($BM$11)), "",$D$3*F74/($BM$11))</f>
        <v/>
      </c>
      <c r="BD74" s="42" t="str">
        <f t="shared" si="51"/>
        <v/>
      </c>
      <c r="BE74" s="17" t="str">
        <f t="shared" si="52"/>
        <v/>
      </c>
      <c r="BF74" s="17" t="str">
        <f t="shared" si="53"/>
        <v/>
      </c>
      <c r="BG74" s="42" t="str">
        <f t="shared" si="54"/>
        <v/>
      </c>
      <c r="BH74" s="17" t="str">
        <f t="shared" ref="BH74:BH137" si="85">IF(ISERROR($D$3*AE74/($BM$11)), "", $D$3*AE74/($BM$11))</f>
        <v/>
      </c>
      <c r="BI74" s="42" t="str">
        <f t="shared" si="55"/>
        <v/>
      </c>
    </row>
    <row r="75" spans="1:61" x14ac:dyDescent="0.25">
      <c r="A75" s="38">
        <v>67</v>
      </c>
      <c r="B75" s="56" t="str">
        <f>IF(A75&lt;=$D$5, Input!B75, "")</f>
        <v/>
      </c>
      <c r="C75" s="57" t="str">
        <f>IF(A75&lt;=$D$5, Input!C75, "")</f>
        <v/>
      </c>
      <c r="D75" s="40" t="str">
        <f t="shared" si="64"/>
        <v/>
      </c>
      <c r="E75" s="17" t="str">
        <f t="shared" si="56"/>
        <v/>
      </c>
      <c r="F75" s="10" t="str">
        <f t="shared" si="57"/>
        <v/>
      </c>
      <c r="G75" s="14" t="str">
        <f t="shared" si="58"/>
        <v/>
      </c>
      <c r="H75" s="10" t="str">
        <f t="shared" si="59"/>
        <v/>
      </c>
      <c r="I75" s="7" t="str">
        <f t="shared" si="65"/>
        <v/>
      </c>
      <c r="J75" s="14" t="str">
        <f t="shared" si="60"/>
        <v/>
      </c>
      <c r="K75" s="14" t="str">
        <f t="shared" si="61"/>
        <v/>
      </c>
      <c r="L75" s="7" t="str">
        <f t="shared" si="66"/>
        <v/>
      </c>
      <c r="M75" s="14" t="str">
        <f t="shared" si="62"/>
        <v/>
      </c>
      <c r="N75" s="14" t="str">
        <f t="shared" si="63"/>
        <v/>
      </c>
      <c r="O75" s="17" t="e">
        <f t="shared" si="69"/>
        <v>#N/A</v>
      </c>
      <c r="P75" s="10" t="e">
        <f t="shared" si="70"/>
        <v>#N/A</v>
      </c>
      <c r="Q75" s="14" t="e">
        <f t="shared" si="71"/>
        <v>#N/A</v>
      </c>
      <c r="R75" s="14" t="e">
        <f t="shared" ref="R75:R138" si="86">IF(E75&lt;&gt;"", (E75-L75)/$D$3, NA())</f>
        <v>#N/A</v>
      </c>
      <c r="Z75" s="38">
        <v>67</v>
      </c>
      <c r="AA75" s="56" t="str">
        <f>IF(Z75&lt;=$AC$5, Input!E75, "")</f>
        <v/>
      </c>
      <c r="AB75" s="55" t="str">
        <f>IF(A75&lt;=$AC$5, Input!F75, "")</f>
        <v/>
      </c>
      <c r="AC75" s="40" t="str">
        <f t="shared" si="72"/>
        <v/>
      </c>
      <c r="AD75" s="17" t="str">
        <f t="shared" si="73"/>
        <v/>
      </c>
      <c r="AE75" s="10" t="str">
        <f t="shared" si="74"/>
        <v/>
      </c>
      <c r="AF75" s="14" t="str">
        <f t="shared" si="75"/>
        <v/>
      </c>
      <c r="AG75" s="10" t="str">
        <f t="shared" si="76"/>
        <v/>
      </c>
      <c r="AH75" s="7" t="str">
        <f t="shared" si="77"/>
        <v/>
      </c>
      <c r="AI75" s="14" t="str">
        <f t="shared" si="67"/>
        <v/>
      </c>
      <c r="AJ75" s="14" t="str">
        <f t="shared" si="78"/>
        <v/>
      </c>
      <c r="AK75" s="7" t="str">
        <f t="shared" si="79"/>
        <v/>
      </c>
      <c r="AL75" s="14" t="str">
        <f t="shared" si="68"/>
        <v/>
      </c>
      <c r="AM75" s="14" t="str">
        <f t="shared" si="80"/>
        <v/>
      </c>
      <c r="AN75" s="17" t="e">
        <f t="shared" si="81"/>
        <v>#N/A</v>
      </c>
      <c r="AO75" s="10" t="e">
        <f t="shared" si="81"/>
        <v>#N/A</v>
      </c>
      <c r="AP75" s="14" t="e">
        <f t="shared" si="82"/>
        <v>#N/A</v>
      </c>
      <c r="AQ75" s="14" t="e">
        <f t="shared" si="83"/>
        <v>#N/A</v>
      </c>
      <c r="AZ75" s="17" t="str">
        <f t="shared" si="48"/>
        <v/>
      </c>
      <c r="BA75" s="17" t="str">
        <f t="shared" si="49"/>
        <v/>
      </c>
      <c r="BB75" s="42" t="str">
        <f t="shared" si="50"/>
        <v/>
      </c>
      <c r="BC75" s="17" t="str">
        <f t="shared" si="84"/>
        <v/>
      </c>
      <c r="BD75" s="42" t="str">
        <f t="shared" si="51"/>
        <v/>
      </c>
      <c r="BE75" s="17" t="str">
        <f t="shared" si="52"/>
        <v/>
      </c>
      <c r="BF75" s="17" t="str">
        <f t="shared" si="53"/>
        <v/>
      </c>
      <c r="BG75" s="42" t="str">
        <f t="shared" si="54"/>
        <v/>
      </c>
      <c r="BH75" s="17" t="str">
        <f t="shared" si="85"/>
        <v/>
      </c>
      <c r="BI75" s="42" t="str">
        <f t="shared" si="55"/>
        <v/>
      </c>
    </row>
    <row r="76" spans="1:61" x14ac:dyDescent="0.25">
      <c r="A76" s="38">
        <v>68</v>
      </c>
      <c r="B76" s="56" t="str">
        <f>IF(A76&lt;=$D$5, Input!B76, "")</f>
        <v/>
      </c>
      <c r="C76" s="57" t="str">
        <f>IF(A76&lt;=$D$5, Input!C76, "")</f>
        <v/>
      </c>
      <c r="D76" s="40" t="str">
        <f t="shared" si="64"/>
        <v/>
      </c>
      <c r="E76" s="17" t="str">
        <f t="shared" si="56"/>
        <v/>
      </c>
      <c r="F76" s="10" t="str">
        <f t="shared" si="57"/>
        <v/>
      </c>
      <c r="G76" s="14" t="str">
        <f t="shared" si="58"/>
        <v/>
      </c>
      <c r="H76" s="10" t="str">
        <f t="shared" si="59"/>
        <v/>
      </c>
      <c r="I76" s="7" t="str">
        <f t="shared" si="65"/>
        <v/>
      </c>
      <c r="J76" s="14" t="str">
        <f t="shared" si="60"/>
        <v/>
      </c>
      <c r="K76" s="14" t="str">
        <f t="shared" si="61"/>
        <v/>
      </c>
      <c r="L76" s="7" t="str">
        <f t="shared" si="66"/>
        <v/>
      </c>
      <c r="M76" s="14" t="str">
        <f t="shared" si="62"/>
        <v/>
      </c>
      <c r="N76" s="14" t="str">
        <f t="shared" si="63"/>
        <v/>
      </c>
      <c r="O76" s="17" t="e">
        <f t="shared" si="69"/>
        <v>#N/A</v>
      </c>
      <c r="P76" s="10" t="e">
        <f t="shared" si="70"/>
        <v>#N/A</v>
      </c>
      <c r="Q76" s="14" t="e">
        <f t="shared" si="71"/>
        <v>#N/A</v>
      </c>
      <c r="R76" s="14" t="e">
        <f t="shared" si="86"/>
        <v>#N/A</v>
      </c>
      <c r="Z76" s="38">
        <v>68</v>
      </c>
      <c r="AA76" s="56" t="str">
        <f>IF(Z76&lt;=$AC$5, Input!E76, "")</f>
        <v/>
      </c>
      <c r="AB76" s="55" t="str">
        <f>IF(A76&lt;=$AC$5, Input!F76, "")</f>
        <v/>
      </c>
      <c r="AC76" s="40" t="str">
        <f t="shared" si="72"/>
        <v/>
      </c>
      <c r="AD76" s="17" t="str">
        <f t="shared" si="73"/>
        <v/>
      </c>
      <c r="AE76" s="10" t="str">
        <f t="shared" si="74"/>
        <v/>
      </c>
      <c r="AF76" s="14" t="str">
        <f t="shared" si="75"/>
        <v/>
      </c>
      <c r="AG76" s="10" t="str">
        <f t="shared" si="76"/>
        <v/>
      </c>
      <c r="AH76" s="7" t="str">
        <f t="shared" si="77"/>
        <v/>
      </c>
      <c r="AI76" s="14" t="str">
        <f t="shared" si="67"/>
        <v/>
      </c>
      <c r="AJ76" s="14" t="str">
        <f t="shared" si="78"/>
        <v/>
      </c>
      <c r="AK76" s="7" t="str">
        <f t="shared" si="79"/>
        <v/>
      </c>
      <c r="AL76" s="14" t="str">
        <f t="shared" si="68"/>
        <v/>
      </c>
      <c r="AM76" s="14" t="str">
        <f t="shared" si="80"/>
        <v/>
      </c>
      <c r="AN76" s="17" t="e">
        <f t="shared" si="81"/>
        <v>#N/A</v>
      </c>
      <c r="AO76" s="10" t="e">
        <f t="shared" si="81"/>
        <v>#N/A</v>
      </c>
      <c r="AP76" s="14" t="e">
        <f t="shared" si="82"/>
        <v>#N/A</v>
      </c>
      <c r="AQ76" s="14" t="e">
        <f t="shared" si="83"/>
        <v>#N/A</v>
      </c>
      <c r="AZ76" s="17" t="str">
        <f t="shared" si="48"/>
        <v/>
      </c>
      <c r="BA76" s="17" t="str">
        <f t="shared" si="49"/>
        <v/>
      </c>
      <c r="BB76" s="42" t="str">
        <f t="shared" si="50"/>
        <v/>
      </c>
      <c r="BC76" s="17" t="str">
        <f t="shared" si="84"/>
        <v/>
      </c>
      <c r="BD76" s="42" t="str">
        <f t="shared" si="51"/>
        <v/>
      </c>
      <c r="BE76" s="17" t="str">
        <f t="shared" si="52"/>
        <v/>
      </c>
      <c r="BF76" s="17" t="str">
        <f t="shared" si="53"/>
        <v/>
      </c>
      <c r="BG76" s="42" t="str">
        <f t="shared" si="54"/>
        <v/>
      </c>
      <c r="BH76" s="17" t="str">
        <f t="shared" si="85"/>
        <v/>
      </c>
      <c r="BI76" s="42" t="str">
        <f t="shared" si="55"/>
        <v/>
      </c>
    </row>
    <row r="77" spans="1:61" x14ac:dyDescent="0.25">
      <c r="A77" s="38">
        <v>69</v>
      </c>
      <c r="B77" s="56" t="str">
        <f>IF(A77&lt;=$D$5, Input!B77, "")</f>
        <v/>
      </c>
      <c r="C77" s="57" t="str">
        <f>IF(A77&lt;=$D$5, Input!C77, "")</f>
        <v/>
      </c>
      <c r="D77" s="40" t="str">
        <f t="shared" si="64"/>
        <v/>
      </c>
      <c r="E77" s="17" t="str">
        <f t="shared" si="56"/>
        <v/>
      </c>
      <c r="F77" s="10" t="str">
        <f t="shared" si="57"/>
        <v/>
      </c>
      <c r="G77" s="14" t="str">
        <f t="shared" si="58"/>
        <v/>
      </c>
      <c r="H77" s="10" t="str">
        <f t="shared" si="59"/>
        <v/>
      </c>
      <c r="I77" s="7" t="str">
        <f t="shared" si="65"/>
        <v/>
      </c>
      <c r="J77" s="14" t="str">
        <f t="shared" si="60"/>
        <v/>
      </c>
      <c r="K77" s="14" t="str">
        <f t="shared" si="61"/>
        <v/>
      </c>
      <c r="L77" s="7" t="str">
        <f t="shared" si="66"/>
        <v/>
      </c>
      <c r="M77" s="14" t="str">
        <f t="shared" si="62"/>
        <v/>
      </c>
      <c r="N77" s="14" t="str">
        <f t="shared" si="63"/>
        <v/>
      </c>
      <c r="O77" s="17" t="e">
        <f t="shared" si="69"/>
        <v>#N/A</v>
      </c>
      <c r="P77" s="10" t="e">
        <f t="shared" si="70"/>
        <v>#N/A</v>
      </c>
      <c r="Q77" s="14" t="e">
        <f t="shared" si="71"/>
        <v>#N/A</v>
      </c>
      <c r="R77" s="14" t="e">
        <f t="shared" si="86"/>
        <v>#N/A</v>
      </c>
      <c r="Z77" s="38">
        <v>69</v>
      </c>
      <c r="AA77" s="56" t="str">
        <f>IF(Z77&lt;=$AC$5, Input!E77, "")</f>
        <v/>
      </c>
      <c r="AB77" s="55" t="str">
        <f>IF(A77&lt;=$AC$5, Input!F77, "")</f>
        <v/>
      </c>
      <c r="AC77" s="40" t="str">
        <f t="shared" si="72"/>
        <v/>
      </c>
      <c r="AD77" s="17" t="str">
        <f t="shared" si="73"/>
        <v/>
      </c>
      <c r="AE77" s="10" t="str">
        <f t="shared" si="74"/>
        <v/>
      </c>
      <c r="AF77" s="14" t="str">
        <f t="shared" si="75"/>
        <v/>
      </c>
      <c r="AG77" s="10" t="str">
        <f t="shared" si="76"/>
        <v/>
      </c>
      <c r="AH77" s="7" t="str">
        <f t="shared" si="77"/>
        <v/>
      </c>
      <c r="AI77" s="14" t="str">
        <f t="shared" si="67"/>
        <v/>
      </c>
      <c r="AJ77" s="14" t="str">
        <f t="shared" si="78"/>
        <v/>
      </c>
      <c r="AK77" s="7" t="str">
        <f t="shared" si="79"/>
        <v/>
      </c>
      <c r="AL77" s="14" t="str">
        <f t="shared" si="68"/>
        <v/>
      </c>
      <c r="AM77" s="14" t="str">
        <f t="shared" si="80"/>
        <v/>
      </c>
      <c r="AN77" s="17" t="e">
        <f t="shared" si="81"/>
        <v>#N/A</v>
      </c>
      <c r="AO77" s="10" t="e">
        <f t="shared" si="81"/>
        <v>#N/A</v>
      </c>
      <c r="AP77" s="14" t="e">
        <f t="shared" si="82"/>
        <v>#N/A</v>
      </c>
      <c r="AQ77" s="14" t="e">
        <f t="shared" si="83"/>
        <v>#N/A</v>
      </c>
      <c r="AZ77" s="17" t="str">
        <f t="shared" si="48"/>
        <v/>
      </c>
      <c r="BA77" s="17" t="str">
        <f t="shared" si="49"/>
        <v/>
      </c>
      <c r="BB77" s="42" t="str">
        <f t="shared" si="50"/>
        <v/>
      </c>
      <c r="BC77" s="17" t="str">
        <f t="shared" si="84"/>
        <v/>
      </c>
      <c r="BD77" s="42" t="str">
        <f t="shared" si="51"/>
        <v/>
      </c>
      <c r="BE77" s="17" t="str">
        <f t="shared" si="52"/>
        <v/>
      </c>
      <c r="BF77" s="17" t="str">
        <f t="shared" si="53"/>
        <v/>
      </c>
      <c r="BG77" s="42" t="str">
        <f t="shared" si="54"/>
        <v/>
      </c>
      <c r="BH77" s="17" t="str">
        <f t="shared" si="85"/>
        <v/>
      </c>
      <c r="BI77" s="42" t="str">
        <f t="shared" si="55"/>
        <v/>
      </c>
    </row>
    <row r="78" spans="1:61" x14ac:dyDescent="0.25">
      <c r="A78" s="38">
        <v>70</v>
      </c>
      <c r="B78" s="56" t="str">
        <f>IF(A78&lt;=$D$5, Input!B78, "")</f>
        <v/>
      </c>
      <c r="C78" s="57" t="str">
        <f>IF(A78&lt;=$D$5, Input!C78, "")</f>
        <v/>
      </c>
      <c r="D78" s="40" t="str">
        <f t="shared" si="64"/>
        <v/>
      </c>
      <c r="E78" s="17" t="str">
        <f t="shared" si="56"/>
        <v/>
      </c>
      <c r="F78" s="10" t="str">
        <f t="shared" si="57"/>
        <v/>
      </c>
      <c r="G78" s="14" t="str">
        <f t="shared" si="58"/>
        <v/>
      </c>
      <c r="H78" s="10" t="str">
        <f t="shared" si="59"/>
        <v/>
      </c>
      <c r="I78" s="7" t="str">
        <f t="shared" si="65"/>
        <v/>
      </c>
      <c r="J78" s="14" t="str">
        <f t="shared" si="60"/>
        <v/>
      </c>
      <c r="K78" s="14" t="str">
        <f t="shared" si="61"/>
        <v/>
      </c>
      <c r="L78" s="7" t="str">
        <f t="shared" si="66"/>
        <v/>
      </c>
      <c r="M78" s="14" t="str">
        <f t="shared" si="62"/>
        <v/>
      </c>
      <c r="N78" s="14" t="str">
        <f t="shared" si="63"/>
        <v/>
      </c>
      <c r="O78" s="17" t="e">
        <f t="shared" si="69"/>
        <v>#N/A</v>
      </c>
      <c r="P78" s="10" t="e">
        <f t="shared" si="70"/>
        <v>#N/A</v>
      </c>
      <c r="Q78" s="14" t="e">
        <f t="shared" si="71"/>
        <v>#N/A</v>
      </c>
      <c r="R78" s="14" t="e">
        <f t="shared" si="86"/>
        <v>#N/A</v>
      </c>
      <c r="Z78" s="38">
        <v>70</v>
      </c>
      <c r="AA78" s="56" t="str">
        <f>IF(Z78&lt;=$AC$5, Input!E78, "")</f>
        <v/>
      </c>
      <c r="AB78" s="55" t="str">
        <f>IF(A78&lt;=$AC$5, Input!F78, "")</f>
        <v/>
      </c>
      <c r="AC78" s="40" t="str">
        <f t="shared" si="72"/>
        <v/>
      </c>
      <c r="AD78" s="17" t="str">
        <f t="shared" si="73"/>
        <v/>
      </c>
      <c r="AE78" s="10" t="str">
        <f t="shared" si="74"/>
        <v/>
      </c>
      <c r="AF78" s="14" t="str">
        <f t="shared" si="75"/>
        <v/>
      </c>
      <c r="AG78" s="10" t="str">
        <f t="shared" si="76"/>
        <v/>
      </c>
      <c r="AH78" s="7" t="str">
        <f t="shared" si="77"/>
        <v/>
      </c>
      <c r="AI78" s="14" t="str">
        <f t="shared" si="67"/>
        <v/>
      </c>
      <c r="AJ78" s="14" t="str">
        <f t="shared" si="78"/>
        <v/>
      </c>
      <c r="AK78" s="7" t="str">
        <f t="shared" si="79"/>
        <v/>
      </c>
      <c r="AL78" s="14" t="str">
        <f t="shared" si="68"/>
        <v/>
      </c>
      <c r="AM78" s="14" t="str">
        <f t="shared" si="80"/>
        <v/>
      </c>
      <c r="AN78" s="17" t="e">
        <f t="shared" si="81"/>
        <v>#N/A</v>
      </c>
      <c r="AO78" s="10" t="e">
        <f t="shared" si="81"/>
        <v>#N/A</v>
      </c>
      <c r="AP78" s="14" t="e">
        <f t="shared" si="82"/>
        <v>#N/A</v>
      </c>
      <c r="AQ78" s="14" t="e">
        <f t="shared" si="83"/>
        <v>#N/A</v>
      </c>
      <c r="AZ78" s="17" t="str">
        <f t="shared" si="48"/>
        <v/>
      </c>
      <c r="BA78" s="17" t="str">
        <f t="shared" si="49"/>
        <v/>
      </c>
      <c r="BB78" s="42" t="str">
        <f t="shared" si="50"/>
        <v/>
      </c>
      <c r="BC78" s="17" t="str">
        <f t="shared" si="84"/>
        <v/>
      </c>
      <c r="BD78" s="42" t="str">
        <f t="shared" si="51"/>
        <v/>
      </c>
      <c r="BE78" s="17" t="str">
        <f t="shared" si="52"/>
        <v/>
      </c>
      <c r="BF78" s="17" t="str">
        <f t="shared" si="53"/>
        <v/>
      </c>
      <c r="BG78" s="42" t="str">
        <f t="shared" si="54"/>
        <v/>
      </c>
      <c r="BH78" s="17" t="str">
        <f t="shared" si="85"/>
        <v/>
      </c>
      <c r="BI78" s="42" t="str">
        <f t="shared" si="55"/>
        <v/>
      </c>
    </row>
    <row r="79" spans="1:61" x14ac:dyDescent="0.25">
      <c r="A79" s="38">
        <v>71</v>
      </c>
      <c r="B79" s="56" t="str">
        <f>IF(A79&lt;=$D$5, Input!B79, "")</f>
        <v/>
      </c>
      <c r="C79" s="57" t="str">
        <f>IF(A79&lt;=$D$5, Input!C79, "")</f>
        <v/>
      </c>
      <c r="D79" s="40" t="str">
        <f t="shared" si="64"/>
        <v/>
      </c>
      <c r="E79" s="17" t="str">
        <f t="shared" si="56"/>
        <v/>
      </c>
      <c r="F79" s="10" t="str">
        <f t="shared" si="57"/>
        <v/>
      </c>
      <c r="G79" s="14" t="str">
        <f t="shared" si="58"/>
        <v/>
      </c>
      <c r="H79" s="10" t="str">
        <f t="shared" si="59"/>
        <v/>
      </c>
      <c r="I79" s="7" t="str">
        <f t="shared" si="65"/>
        <v/>
      </c>
      <c r="J79" s="14" t="str">
        <f t="shared" si="60"/>
        <v/>
      </c>
      <c r="K79" s="14" t="str">
        <f t="shared" si="61"/>
        <v/>
      </c>
      <c r="L79" s="7" t="str">
        <f t="shared" si="66"/>
        <v/>
      </c>
      <c r="M79" s="14" t="str">
        <f t="shared" si="62"/>
        <v/>
      </c>
      <c r="N79" s="14" t="str">
        <f t="shared" si="63"/>
        <v/>
      </c>
      <c r="O79" s="17" t="e">
        <f t="shared" si="69"/>
        <v>#N/A</v>
      </c>
      <c r="P79" s="10" t="e">
        <f t="shared" si="70"/>
        <v>#N/A</v>
      </c>
      <c r="Q79" s="14" t="e">
        <f t="shared" si="71"/>
        <v>#N/A</v>
      </c>
      <c r="R79" s="14" t="e">
        <f t="shared" si="86"/>
        <v>#N/A</v>
      </c>
      <c r="Z79" s="38">
        <v>71</v>
      </c>
      <c r="AA79" s="56" t="str">
        <f>IF(Z79&lt;=$AC$5, Input!E79, "")</f>
        <v/>
      </c>
      <c r="AB79" s="55" t="str">
        <f>IF(A79&lt;=$AC$5, Input!F79, "")</f>
        <v/>
      </c>
      <c r="AC79" s="40" t="str">
        <f t="shared" si="72"/>
        <v/>
      </c>
      <c r="AD79" s="17" t="str">
        <f t="shared" si="73"/>
        <v/>
      </c>
      <c r="AE79" s="10" t="str">
        <f t="shared" si="74"/>
        <v/>
      </c>
      <c r="AF79" s="14" t="str">
        <f t="shared" si="75"/>
        <v/>
      </c>
      <c r="AG79" s="10" t="str">
        <f t="shared" si="76"/>
        <v/>
      </c>
      <c r="AH79" s="7" t="str">
        <f t="shared" si="77"/>
        <v/>
      </c>
      <c r="AI79" s="14" t="str">
        <f t="shared" si="67"/>
        <v/>
      </c>
      <c r="AJ79" s="14" t="str">
        <f t="shared" si="78"/>
        <v/>
      </c>
      <c r="AK79" s="7" t="str">
        <f t="shared" si="79"/>
        <v/>
      </c>
      <c r="AL79" s="14" t="str">
        <f t="shared" si="68"/>
        <v/>
      </c>
      <c r="AM79" s="14" t="str">
        <f t="shared" si="80"/>
        <v/>
      </c>
      <c r="AN79" s="17" t="e">
        <f t="shared" si="81"/>
        <v>#N/A</v>
      </c>
      <c r="AO79" s="10" t="e">
        <f t="shared" si="81"/>
        <v>#N/A</v>
      </c>
      <c r="AP79" s="14" t="e">
        <f t="shared" si="82"/>
        <v>#N/A</v>
      </c>
      <c r="AQ79" s="14" t="e">
        <f t="shared" si="83"/>
        <v>#N/A</v>
      </c>
      <c r="AZ79" s="17" t="str">
        <f t="shared" si="48"/>
        <v/>
      </c>
      <c r="BA79" s="17" t="str">
        <f t="shared" si="49"/>
        <v/>
      </c>
      <c r="BB79" s="42" t="str">
        <f t="shared" si="50"/>
        <v/>
      </c>
      <c r="BC79" s="17" t="str">
        <f t="shared" si="84"/>
        <v/>
      </c>
      <c r="BD79" s="42" t="str">
        <f t="shared" si="51"/>
        <v/>
      </c>
      <c r="BE79" s="17" t="str">
        <f t="shared" si="52"/>
        <v/>
      </c>
      <c r="BF79" s="17" t="str">
        <f t="shared" si="53"/>
        <v/>
      </c>
      <c r="BG79" s="42" t="str">
        <f t="shared" si="54"/>
        <v/>
      </c>
      <c r="BH79" s="17" t="str">
        <f t="shared" si="85"/>
        <v/>
      </c>
      <c r="BI79" s="42" t="str">
        <f t="shared" si="55"/>
        <v/>
      </c>
    </row>
    <row r="80" spans="1:61" x14ac:dyDescent="0.25">
      <c r="A80" s="38">
        <v>72</v>
      </c>
      <c r="B80" s="56" t="str">
        <f>IF(A80&lt;=$D$5, Input!B80, "")</f>
        <v/>
      </c>
      <c r="C80" s="57" t="str">
        <f>IF(A80&lt;=$D$5, Input!C80, "")</f>
        <v/>
      </c>
      <c r="D80" s="40" t="str">
        <f t="shared" si="64"/>
        <v/>
      </c>
      <c r="E80" s="17" t="str">
        <f t="shared" si="56"/>
        <v/>
      </c>
      <c r="F80" s="10" t="str">
        <f t="shared" si="57"/>
        <v/>
      </c>
      <c r="G80" s="14" t="str">
        <f t="shared" si="58"/>
        <v/>
      </c>
      <c r="H80" s="10" t="str">
        <f t="shared" si="59"/>
        <v/>
      </c>
      <c r="I80" s="7" t="str">
        <f t="shared" si="65"/>
        <v/>
      </c>
      <c r="J80" s="14" t="str">
        <f t="shared" si="60"/>
        <v/>
      </c>
      <c r="K80" s="14" t="str">
        <f t="shared" si="61"/>
        <v/>
      </c>
      <c r="L80" s="7" t="str">
        <f t="shared" si="66"/>
        <v/>
      </c>
      <c r="M80" s="14" t="str">
        <f t="shared" si="62"/>
        <v/>
      </c>
      <c r="N80" s="14" t="str">
        <f t="shared" si="63"/>
        <v/>
      </c>
      <c r="O80" s="17" t="e">
        <f t="shared" si="69"/>
        <v>#N/A</v>
      </c>
      <c r="P80" s="10" t="e">
        <f t="shared" si="70"/>
        <v>#N/A</v>
      </c>
      <c r="Q80" s="14" t="e">
        <f t="shared" si="71"/>
        <v>#N/A</v>
      </c>
      <c r="R80" s="14" t="e">
        <f t="shared" si="86"/>
        <v>#N/A</v>
      </c>
      <c r="Z80" s="38">
        <v>72</v>
      </c>
      <c r="AA80" s="56" t="str">
        <f>IF(Z80&lt;=$AC$5, Input!E80, "")</f>
        <v/>
      </c>
      <c r="AB80" s="55" t="str">
        <f>IF(A80&lt;=$AC$5, Input!F80, "")</f>
        <v/>
      </c>
      <c r="AC80" s="40" t="str">
        <f t="shared" si="72"/>
        <v/>
      </c>
      <c r="AD80" s="17" t="str">
        <f t="shared" si="73"/>
        <v/>
      </c>
      <c r="AE80" s="10" t="str">
        <f t="shared" si="74"/>
        <v/>
      </c>
      <c r="AF80" s="14" t="str">
        <f t="shared" si="75"/>
        <v/>
      </c>
      <c r="AG80" s="10" t="str">
        <f t="shared" si="76"/>
        <v/>
      </c>
      <c r="AH80" s="7" t="str">
        <f t="shared" si="77"/>
        <v/>
      </c>
      <c r="AI80" s="14" t="str">
        <f t="shared" si="67"/>
        <v/>
      </c>
      <c r="AJ80" s="14" t="str">
        <f t="shared" si="78"/>
        <v/>
      </c>
      <c r="AK80" s="7" t="str">
        <f t="shared" si="79"/>
        <v/>
      </c>
      <c r="AL80" s="14" t="str">
        <f t="shared" si="68"/>
        <v/>
      </c>
      <c r="AM80" s="14" t="str">
        <f t="shared" si="80"/>
        <v/>
      </c>
      <c r="AN80" s="17" t="e">
        <f t="shared" si="81"/>
        <v>#N/A</v>
      </c>
      <c r="AO80" s="10" t="e">
        <f t="shared" si="81"/>
        <v>#N/A</v>
      </c>
      <c r="AP80" s="14" t="e">
        <f t="shared" si="82"/>
        <v>#N/A</v>
      </c>
      <c r="AQ80" s="14" t="e">
        <f t="shared" si="83"/>
        <v>#N/A</v>
      </c>
      <c r="AZ80" s="17" t="str">
        <f t="shared" si="48"/>
        <v/>
      </c>
      <c r="BA80" s="17" t="str">
        <f t="shared" si="49"/>
        <v/>
      </c>
      <c r="BB80" s="42" t="str">
        <f t="shared" si="50"/>
        <v/>
      </c>
      <c r="BC80" s="17" t="str">
        <f t="shared" si="84"/>
        <v/>
      </c>
      <c r="BD80" s="42" t="str">
        <f t="shared" si="51"/>
        <v/>
      </c>
      <c r="BE80" s="17" t="str">
        <f t="shared" si="52"/>
        <v/>
      </c>
      <c r="BF80" s="17" t="str">
        <f t="shared" si="53"/>
        <v/>
      </c>
      <c r="BG80" s="42" t="str">
        <f t="shared" si="54"/>
        <v/>
      </c>
      <c r="BH80" s="17" t="str">
        <f t="shared" si="85"/>
        <v/>
      </c>
      <c r="BI80" s="42" t="str">
        <f t="shared" si="55"/>
        <v/>
      </c>
    </row>
    <row r="81" spans="1:61" x14ac:dyDescent="0.25">
      <c r="A81" s="38">
        <v>73</v>
      </c>
      <c r="B81" s="56" t="str">
        <f>IF(A81&lt;=$D$5, Input!B81, "")</f>
        <v/>
      </c>
      <c r="C81" s="57" t="str">
        <f>IF(A81&lt;=$D$5, Input!C81, "")</f>
        <v/>
      </c>
      <c r="D81" s="40" t="str">
        <f t="shared" si="64"/>
        <v/>
      </c>
      <c r="E81" s="17" t="str">
        <f t="shared" si="56"/>
        <v/>
      </c>
      <c r="F81" s="10" t="str">
        <f t="shared" si="57"/>
        <v/>
      </c>
      <c r="G81" s="14" t="str">
        <f t="shared" si="58"/>
        <v/>
      </c>
      <c r="H81" s="10" t="str">
        <f t="shared" si="59"/>
        <v/>
      </c>
      <c r="I81" s="7" t="str">
        <f t="shared" si="65"/>
        <v/>
      </c>
      <c r="J81" s="14" t="str">
        <f t="shared" si="60"/>
        <v/>
      </c>
      <c r="K81" s="14" t="str">
        <f t="shared" si="61"/>
        <v/>
      </c>
      <c r="L81" s="7" t="str">
        <f t="shared" si="66"/>
        <v/>
      </c>
      <c r="M81" s="14" t="str">
        <f t="shared" si="62"/>
        <v/>
      </c>
      <c r="N81" s="14" t="str">
        <f t="shared" si="63"/>
        <v/>
      </c>
      <c r="O81" s="17" t="e">
        <f t="shared" si="69"/>
        <v>#N/A</v>
      </c>
      <c r="P81" s="10" t="e">
        <f t="shared" si="70"/>
        <v>#N/A</v>
      </c>
      <c r="Q81" s="14" t="e">
        <f t="shared" si="71"/>
        <v>#N/A</v>
      </c>
      <c r="R81" s="14" t="e">
        <f t="shared" si="86"/>
        <v>#N/A</v>
      </c>
      <c r="Z81" s="38">
        <v>73</v>
      </c>
      <c r="AA81" s="56" t="str">
        <f>IF(Z81&lt;=$AC$5, Input!E81, "")</f>
        <v/>
      </c>
      <c r="AB81" s="55" t="str">
        <f>IF(A81&lt;=$AC$5, Input!F81, "")</f>
        <v/>
      </c>
      <c r="AC81" s="40" t="str">
        <f t="shared" si="72"/>
        <v/>
      </c>
      <c r="AD81" s="17" t="str">
        <f t="shared" si="73"/>
        <v/>
      </c>
      <c r="AE81" s="10" t="str">
        <f t="shared" si="74"/>
        <v/>
      </c>
      <c r="AF81" s="14" t="str">
        <f t="shared" si="75"/>
        <v/>
      </c>
      <c r="AG81" s="10" t="str">
        <f t="shared" si="76"/>
        <v/>
      </c>
      <c r="AH81" s="7" t="str">
        <f t="shared" si="77"/>
        <v/>
      </c>
      <c r="AI81" s="14" t="str">
        <f t="shared" si="67"/>
        <v/>
      </c>
      <c r="AJ81" s="14" t="str">
        <f t="shared" si="78"/>
        <v/>
      </c>
      <c r="AK81" s="7" t="str">
        <f t="shared" si="79"/>
        <v/>
      </c>
      <c r="AL81" s="14" t="str">
        <f t="shared" si="68"/>
        <v/>
      </c>
      <c r="AM81" s="14" t="str">
        <f t="shared" si="80"/>
        <v/>
      </c>
      <c r="AN81" s="17" t="e">
        <f t="shared" si="81"/>
        <v>#N/A</v>
      </c>
      <c r="AO81" s="10" t="e">
        <f t="shared" si="81"/>
        <v>#N/A</v>
      </c>
      <c r="AP81" s="14" t="e">
        <f t="shared" si="82"/>
        <v>#N/A</v>
      </c>
      <c r="AQ81" s="14" t="e">
        <f t="shared" si="83"/>
        <v>#N/A</v>
      </c>
      <c r="AZ81" s="17" t="str">
        <f t="shared" si="48"/>
        <v/>
      </c>
      <c r="BA81" s="17" t="str">
        <f t="shared" si="49"/>
        <v/>
      </c>
      <c r="BB81" s="42" t="str">
        <f t="shared" si="50"/>
        <v/>
      </c>
      <c r="BC81" s="17" t="str">
        <f t="shared" si="84"/>
        <v/>
      </c>
      <c r="BD81" s="42" t="str">
        <f t="shared" si="51"/>
        <v/>
      </c>
      <c r="BE81" s="17" t="str">
        <f t="shared" si="52"/>
        <v/>
      </c>
      <c r="BF81" s="17" t="str">
        <f t="shared" si="53"/>
        <v/>
      </c>
      <c r="BG81" s="42" t="str">
        <f t="shared" si="54"/>
        <v/>
      </c>
      <c r="BH81" s="17" t="str">
        <f t="shared" si="85"/>
        <v/>
      </c>
      <c r="BI81" s="42" t="str">
        <f t="shared" si="55"/>
        <v/>
      </c>
    </row>
    <row r="82" spans="1:61" x14ac:dyDescent="0.25">
      <c r="A82" s="38">
        <v>74</v>
      </c>
      <c r="B82" s="56" t="str">
        <f>IF(A82&lt;=$D$5, Input!B82, "")</f>
        <v/>
      </c>
      <c r="C82" s="57" t="str">
        <f>IF(A82&lt;=$D$5, Input!C82, "")</f>
        <v/>
      </c>
      <c r="D82" s="40" t="str">
        <f t="shared" si="64"/>
        <v/>
      </c>
      <c r="E82" s="17" t="str">
        <f t="shared" si="56"/>
        <v/>
      </c>
      <c r="F82" s="10" t="str">
        <f t="shared" si="57"/>
        <v/>
      </c>
      <c r="G82" s="14" t="str">
        <f t="shared" si="58"/>
        <v/>
      </c>
      <c r="H82" s="10" t="str">
        <f t="shared" si="59"/>
        <v/>
      </c>
      <c r="I82" s="7" t="str">
        <f t="shared" si="65"/>
        <v/>
      </c>
      <c r="J82" s="14" t="str">
        <f t="shared" si="60"/>
        <v/>
      </c>
      <c r="K82" s="14" t="str">
        <f t="shared" si="61"/>
        <v/>
      </c>
      <c r="L82" s="7" t="str">
        <f t="shared" si="66"/>
        <v/>
      </c>
      <c r="M82" s="14" t="str">
        <f t="shared" si="62"/>
        <v/>
      </c>
      <c r="N82" s="14" t="str">
        <f t="shared" si="63"/>
        <v/>
      </c>
      <c r="O82" s="17" t="e">
        <f t="shared" si="69"/>
        <v>#N/A</v>
      </c>
      <c r="P82" s="10" t="e">
        <f t="shared" si="70"/>
        <v>#N/A</v>
      </c>
      <c r="Q82" s="14" t="e">
        <f t="shared" si="71"/>
        <v>#N/A</v>
      </c>
      <c r="R82" s="14" t="e">
        <f t="shared" si="86"/>
        <v>#N/A</v>
      </c>
      <c r="Z82" s="38">
        <v>74</v>
      </c>
      <c r="AA82" s="56" t="str">
        <f>IF(Z82&lt;=$AC$5, Input!E82, "")</f>
        <v/>
      </c>
      <c r="AB82" s="55" t="str">
        <f>IF(A82&lt;=$AC$5, Input!F82, "")</f>
        <v/>
      </c>
      <c r="AC82" s="40" t="str">
        <f t="shared" si="72"/>
        <v/>
      </c>
      <c r="AD82" s="17" t="str">
        <f t="shared" si="73"/>
        <v/>
      </c>
      <c r="AE82" s="10" t="str">
        <f t="shared" si="74"/>
        <v/>
      </c>
      <c r="AF82" s="14" t="str">
        <f t="shared" si="75"/>
        <v/>
      </c>
      <c r="AG82" s="10" t="str">
        <f t="shared" si="76"/>
        <v/>
      </c>
      <c r="AH82" s="7" t="str">
        <f t="shared" si="77"/>
        <v/>
      </c>
      <c r="AI82" s="14" t="str">
        <f t="shared" si="67"/>
        <v/>
      </c>
      <c r="AJ82" s="14" t="str">
        <f t="shared" si="78"/>
        <v/>
      </c>
      <c r="AK82" s="7" t="str">
        <f t="shared" si="79"/>
        <v/>
      </c>
      <c r="AL82" s="14" t="str">
        <f t="shared" si="68"/>
        <v/>
      </c>
      <c r="AM82" s="14" t="str">
        <f t="shared" si="80"/>
        <v/>
      </c>
      <c r="AN82" s="17" t="e">
        <f t="shared" si="81"/>
        <v>#N/A</v>
      </c>
      <c r="AO82" s="10" t="e">
        <f t="shared" si="81"/>
        <v>#N/A</v>
      </c>
      <c r="AP82" s="14" t="e">
        <f t="shared" si="82"/>
        <v>#N/A</v>
      </c>
      <c r="AQ82" s="14" t="e">
        <f t="shared" si="83"/>
        <v>#N/A</v>
      </c>
      <c r="AZ82" s="17" t="str">
        <f t="shared" si="48"/>
        <v/>
      </c>
      <c r="BA82" s="17" t="str">
        <f t="shared" si="49"/>
        <v/>
      </c>
      <c r="BB82" s="42" t="str">
        <f t="shared" si="50"/>
        <v/>
      </c>
      <c r="BC82" s="17" t="str">
        <f t="shared" si="84"/>
        <v/>
      </c>
      <c r="BD82" s="42" t="str">
        <f t="shared" si="51"/>
        <v/>
      </c>
      <c r="BE82" s="17" t="str">
        <f t="shared" si="52"/>
        <v/>
      </c>
      <c r="BF82" s="17" t="str">
        <f t="shared" si="53"/>
        <v/>
      </c>
      <c r="BG82" s="42" t="str">
        <f t="shared" si="54"/>
        <v/>
      </c>
      <c r="BH82" s="17" t="str">
        <f t="shared" si="85"/>
        <v/>
      </c>
      <c r="BI82" s="42" t="str">
        <f t="shared" si="55"/>
        <v/>
      </c>
    </row>
    <row r="83" spans="1:61" x14ac:dyDescent="0.25">
      <c r="A83" s="38">
        <v>75</v>
      </c>
      <c r="B83" s="56" t="str">
        <f>IF(A83&lt;=$D$5, Input!B83, "")</f>
        <v/>
      </c>
      <c r="C83" s="57" t="str">
        <f>IF(A83&lt;=$D$5, Input!C83, "")</f>
        <v/>
      </c>
      <c r="D83" s="40" t="str">
        <f t="shared" si="64"/>
        <v/>
      </c>
      <c r="E83" s="17" t="str">
        <f t="shared" si="56"/>
        <v/>
      </c>
      <c r="F83" s="10" t="str">
        <f t="shared" si="57"/>
        <v/>
      </c>
      <c r="G83" s="14" t="str">
        <f t="shared" si="58"/>
        <v/>
      </c>
      <c r="H83" s="10" t="str">
        <f t="shared" si="59"/>
        <v/>
      </c>
      <c r="I83" s="7" t="str">
        <f t="shared" si="65"/>
        <v/>
      </c>
      <c r="J83" s="14" t="str">
        <f t="shared" si="60"/>
        <v/>
      </c>
      <c r="K83" s="14" t="str">
        <f t="shared" si="61"/>
        <v/>
      </c>
      <c r="L83" s="7" t="str">
        <f t="shared" si="66"/>
        <v/>
      </c>
      <c r="M83" s="14" t="str">
        <f t="shared" si="62"/>
        <v/>
      </c>
      <c r="N83" s="14" t="str">
        <f t="shared" si="63"/>
        <v/>
      </c>
      <c r="O83" s="17" t="e">
        <f t="shared" si="69"/>
        <v>#N/A</v>
      </c>
      <c r="P83" s="10" t="e">
        <f t="shared" si="70"/>
        <v>#N/A</v>
      </c>
      <c r="Q83" s="14" t="e">
        <f t="shared" si="71"/>
        <v>#N/A</v>
      </c>
      <c r="R83" s="14" t="e">
        <f t="shared" si="86"/>
        <v>#N/A</v>
      </c>
      <c r="Z83" s="38">
        <v>75</v>
      </c>
      <c r="AA83" s="56" t="str">
        <f>IF(Z83&lt;=$AC$5, Input!E83, "")</f>
        <v/>
      </c>
      <c r="AB83" s="55" t="str">
        <f>IF(A83&lt;=$AC$5, Input!F83, "")</f>
        <v/>
      </c>
      <c r="AC83" s="40" t="str">
        <f t="shared" si="72"/>
        <v/>
      </c>
      <c r="AD83" s="17" t="str">
        <f t="shared" si="73"/>
        <v/>
      </c>
      <c r="AE83" s="10" t="str">
        <f t="shared" si="74"/>
        <v/>
      </c>
      <c r="AF83" s="14" t="str">
        <f t="shared" si="75"/>
        <v/>
      </c>
      <c r="AG83" s="10" t="str">
        <f t="shared" si="76"/>
        <v/>
      </c>
      <c r="AH83" s="7" t="str">
        <f t="shared" si="77"/>
        <v/>
      </c>
      <c r="AI83" s="14" t="str">
        <f t="shared" si="67"/>
        <v/>
      </c>
      <c r="AJ83" s="14" t="str">
        <f t="shared" si="78"/>
        <v/>
      </c>
      <c r="AK83" s="7" t="str">
        <f t="shared" si="79"/>
        <v/>
      </c>
      <c r="AL83" s="14" t="str">
        <f t="shared" si="68"/>
        <v/>
      </c>
      <c r="AM83" s="14" t="str">
        <f t="shared" si="80"/>
        <v/>
      </c>
      <c r="AN83" s="17" t="e">
        <f t="shared" si="81"/>
        <v>#N/A</v>
      </c>
      <c r="AO83" s="10" t="e">
        <f t="shared" si="81"/>
        <v>#N/A</v>
      </c>
      <c r="AP83" s="14" t="e">
        <f t="shared" si="82"/>
        <v>#N/A</v>
      </c>
      <c r="AQ83" s="14" t="e">
        <f t="shared" si="83"/>
        <v>#N/A</v>
      </c>
      <c r="AZ83" s="17" t="str">
        <f t="shared" ref="AZ83:AZ146" si="87">IF(E83&lt;&gt;"", E83, "")</f>
        <v/>
      </c>
      <c r="BA83" s="17" t="str">
        <f t="shared" ref="BA83:BA146" si="88">IF(I83&lt;&gt;"", I83, "")</f>
        <v/>
      </c>
      <c r="BB83" s="42" t="str">
        <f t="shared" ref="BB83:BB146" si="89">IF(ISERROR((BA83-AZ83)/$D$3), "", (BA83-AZ83)/$D$3)</f>
        <v/>
      </c>
      <c r="BC83" s="17" t="str">
        <f t="shared" si="84"/>
        <v/>
      </c>
      <c r="BD83" s="42" t="str">
        <f t="shared" ref="BD83:BD146" si="90">IF(ISERROR((BC83-AZ83)/$D$3),"",(BC83-AZ83)/$D$3)</f>
        <v/>
      </c>
      <c r="BE83" s="17" t="str">
        <f t="shared" ref="BE83:BE146" si="91">IF(AD83&lt;&gt;"", AD83, "")</f>
        <v/>
      </c>
      <c r="BF83" s="17" t="str">
        <f t="shared" ref="BF83:BF146" si="92">IF(AH83&lt;&gt;"", AH83, "")</f>
        <v/>
      </c>
      <c r="BG83" s="42" t="str">
        <f t="shared" ref="BG83:BG146" si="93">IF(ISERROR((BF83-BE83)/$D$3), "", (BF83-BE83)/$D$3)</f>
        <v/>
      </c>
      <c r="BH83" s="17" t="str">
        <f t="shared" si="85"/>
        <v/>
      </c>
      <c r="BI83" s="42" t="str">
        <f t="shared" ref="BI83:BI146" si="94">IF(ISERROR((BH83-BE83)/$D$3), "", (BH83-BE83)/$D$3)</f>
        <v/>
      </c>
    </row>
    <row r="84" spans="1:61" x14ac:dyDescent="0.25">
      <c r="A84" s="38">
        <v>76</v>
      </c>
      <c r="B84" s="56" t="str">
        <f>IF(A84&lt;=$D$5, Input!B84, "")</f>
        <v/>
      </c>
      <c r="C84" s="57" t="str">
        <f>IF(A84&lt;=$D$5, Input!C84, "")</f>
        <v/>
      </c>
      <c r="D84" s="40" t="str">
        <f t="shared" si="64"/>
        <v/>
      </c>
      <c r="E84" s="17" t="str">
        <f t="shared" si="56"/>
        <v/>
      </c>
      <c r="F84" s="10" t="str">
        <f t="shared" si="57"/>
        <v/>
      </c>
      <c r="G84" s="14" t="str">
        <f t="shared" si="58"/>
        <v/>
      </c>
      <c r="H84" s="10" t="str">
        <f t="shared" si="59"/>
        <v/>
      </c>
      <c r="I84" s="7" t="str">
        <f t="shared" si="65"/>
        <v/>
      </c>
      <c r="J84" s="14" t="str">
        <f t="shared" si="60"/>
        <v/>
      </c>
      <c r="K84" s="14" t="str">
        <f t="shared" si="61"/>
        <v/>
      </c>
      <c r="L84" s="7" t="str">
        <f t="shared" si="66"/>
        <v/>
      </c>
      <c r="M84" s="14" t="str">
        <f t="shared" si="62"/>
        <v/>
      </c>
      <c r="N84" s="14" t="str">
        <f t="shared" si="63"/>
        <v/>
      </c>
      <c r="O84" s="17" t="e">
        <f t="shared" si="69"/>
        <v>#N/A</v>
      </c>
      <c r="P84" s="10" t="e">
        <f t="shared" si="70"/>
        <v>#N/A</v>
      </c>
      <c r="Q84" s="14" t="e">
        <f t="shared" si="71"/>
        <v>#N/A</v>
      </c>
      <c r="R84" s="14" t="e">
        <f t="shared" si="86"/>
        <v>#N/A</v>
      </c>
      <c r="Z84" s="38">
        <v>76</v>
      </c>
      <c r="AA84" s="56" t="str">
        <f>IF(Z84&lt;=$AC$5, Input!E84, "")</f>
        <v/>
      </c>
      <c r="AB84" s="55" t="str">
        <f>IF(A84&lt;=$AC$5, Input!F84, "")</f>
        <v/>
      </c>
      <c r="AC84" s="40" t="str">
        <f t="shared" si="72"/>
        <v/>
      </c>
      <c r="AD84" s="17" t="str">
        <f t="shared" si="73"/>
        <v/>
      </c>
      <c r="AE84" s="10" t="str">
        <f t="shared" si="74"/>
        <v/>
      </c>
      <c r="AF84" s="14" t="str">
        <f t="shared" si="75"/>
        <v/>
      </c>
      <c r="AG84" s="10" t="str">
        <f t="shared" si="76"/>
        <v/>
      </c>
      <c r="AH84" s="7" t="str">
        <f t="shared" si="77"/>
        <v/>
      </c>
      <c r="AI84" s="14" t="str">
        <f t="shared" si="67"/>
        <v/>
      </c>
      <c r="AJ84" s="14" t="str">
        <f t="shared" si="78"/>
        <v/>
      </c>
      <c r="AK84" s="7" t="str">
        <f t="shared" si="79"/>
        <v/>
      </c>
      <c r="AL84" s="14" t="str">
        <f t="shared" si="68"/>
        <v/>
      </c>
      <c r="AM84" s="14" t="str">
        <f t="shared" si="80"/>
        <v/>
      </c>
      <c r="AN84" s="17" t="e">
        <f t="shared" si="81"/>
        <v>#N/A</v>
      </c>
      <c r="AO84" s="10" t="e">
        <f t="shared" si="81"/>
        <v>#N/A</v>
      </c>
      <c r="AP84" s="14" t="e">
        <f t="shared" si="82"/>
        <v>#N/A</v>
      </c>
      <c r="AQ84" s="14" t="e">
        <f t="shared" si="83"/>
        <v>#N/A</v>
      </c>
      <c r="AZ84" s="17" t="str">
        <f t="shared" si="87"/>
        <v/>
      </c>
      <c r="BA84" s="17" t="str">
        <f t="shared" si="88"/>
        <v/>
      </c>
      <c r="BB84" s="42" t="str">
        <f t="shared" si="89"/>
        <v/>
      </c>
      <c r="BC84" s="17" t="str">
        <f t="shared" si="84"/>
        <v/>
      </c>
      <c r="BD84" s="42" t="str">
        <f t="shared" si="90"/>
        <v/>
      </c>
      <c r="BE84" s="17" t="str">
        <f t="shared" si="91"/>
        <v/>
      </c>
      <c r="BF84" s="17" t="str">
        <f t="shared" si="92"/>
        <v/>
      </c>
      <c r="BG84" s="42" t="str">
        <f t="shared" si="93"/>
        <v/>
      </c>
      <c r="BH84" s="17" t="str">
        <f t="shared" si="85"/>
        <v/>
      </c>
      <c r="BI84" s="42" t="str">
        <f t="shared" si="94"/>
        <v/>
      </c>
    </row>
    <row r="85" spans="1:61" x14ac:dyDescent="0.25">
      <c r="A85" s="38">
        <v>77</v>
      </c>
      <c r="B85" s="56" t="str">
        <f>IF(A85&lt;=$D$5, Input!B85, "")</f>
        <v/>
      </c>
      <c r="C85" s="57" t="str">
        <f>IF(A85&lt;=$D$5, Input!C85, "")</f>
        <v/>
      </c>
      <c r="D85" s="40" t="str">
        <f t="shared" si="64"/>
        <v/>
      </c>
      <c r="E85" s="17" t="str">
        <f t="shared" si="56"/>
        <v/>
      </c>
      <c r="F85" s="10" t="str">
        <f t="shared" si="57"/>
        <v/>
      </c>
      <c r="G85" s="14" t="str">
        <f t="shared" si="58"/>
        <v/>
      </c>
      <c r="H85" s="10" t="str">
        <f t="shared" si="59"/>
        <v/>
      </c>
      <c r="I85" s="7" t="str">
        <f t="shared" si="65"/>
        <v/>
      </c>
      <c r="J85" s="14" t="str">
        <f t="shared" si="60"/>
        <v/>
      </c>
      <c r="K85" s="14" t="str">
        <f t="shared" si="61"/>
        <v/>
      </c>
      <c r="L85" s="7" t="str">
        <f t="shared" si="66"/>
        <v/>
      </c>
      <c r="M85" s="14" t="str">
        <f t="shared" si="62"/>
        <v/>
      </c>
      <c r="N85" s="14" t="str">
        <f t="shared" si="63"/>
        <v/>
      </c>
      <c r="O85" s="17" t="e">
        <f t="shared" si="69"/>
        <v>#N/A</v>
      </c>
      <c r="P85" s="10" t="e">
        <f t="shared" si="70"/>
        <v>#N/A</v>
      </c>
      <c r="Q85" s="14" t="e">
        <f t="shared" si="71"/>
        <v>#N/A</v>
      </c>
      <c r="R85" s="14" t="e">
        <f t="shared" si="86"/>
        <v>#N/A</v>
      </c>
      <c r="Z85" s="38">
        <v>77</v>
      </c>
      <c r="AA85" s="56" t="str">
        <f>IF(Z85&lt;=$AC$5, Input!E85, "")</f>
        <v/>
      </c>
      <c r="AB85" s="55" t="str">
        <f>IF(A85&lt;=$AC$5, Input!F85, "")</f>
        <v/>
      </c>
      <c r="AC85" s="40" t="str">
        <f t="shared" si="72"/>
        <v/>
      </c>
      <c r="AD85" s="17" t="str">
        <f t="shared" si="73"/>
        <v/>
      </c>
      <c r="AE85" s="10" t="str">
        <f t="shared" si="74"/>
        <v/>
      </c>
      <c r="AF85" s="14" t="str">
        <f t="shared" si="75"/>
        <v/>
      </c>
      <c r="AG85" s="10" t="str">
        <f t="shared" si="76"/>
        <v/>
      </c>
      <c r="AH85" s="7" t="str">
        <f t="shared" si="77"/>
        <v/>
      </c>
      <c r="AI85" s="14" t="str">
        <f t="shared" si="67"/>
        <v/>
      </c>
      <c r="AJ85" s="14" t="str">
        <f t="shared" si="78"/>
        <v/>
      </c>
      <c r="AK85" s="7" t="str">
        <f t="shared" si="79"/>
        <v/>
      </c>
      <c r="AL85" s="14" t="str">
        <f t="shared" si="68"/>
        <v/>
      </c>
      <c r="AM85" s="14" t="str">
        <f t="shared" si="80"/>
        <v/>
      </c>
      <c r="AN85" s="17" t="e">
        <f t="shared" si="81"/>
        <v>#N/A</v>
      </c>
      <c r="AO85" s="10" t="e">
        <f t="shared" si="81"/>
        <v>#N/A</v>
      </c>
      <c r="AP85" s="14" t="e">
        <f t="shared" si="82"/>
        <v>#N/A</v>
      </c>
      <c r="AQ85" s="14" t="e">
        <f t="shared" si="83"/>
        <v>#N/A</v>
      </c>
      <c r="AZ85" s="17" t="str">
        <f t="shared" si="87"/>
        <v/>
      </c>
      <c r="BA85" s="17" t="str">
        <f t="shared" si="88"/>
        <v/>
      </c>
      <c r="BB85" s="42" t="str">
        <f t="shared" si="89"/>
        <v/>
      </c>
      <c r="BC85" s="17" t="str">
        <f t="shared" si="84"/>
        <v/>
      </c>
      <c r="BD85" s="42" t="str">
        <f t="shared" si="90"/>
        <v/>
      </c>
      <c r="BE85" s="17" t="str">
        <f t="shared" si="91"/>
        <v/>
      </c>
      <c r="BF85" s="17" t="str">
        <f t="shared" si="92"/>
        <v/>
      </c>
      <c r="BG85" s="42" t="str">
        <f t="shared" si="93"/>
        <v/>
      </c>
      <c r="BH85" s="17" t="str">
        <f t="shared" si="85"/>
        <v/>
      </c>
      <c r="BI85" s="42" t="str">
        <f t="shared" si="94"/>
        <v/>
      </c>
    </row>
    <row r="86" spans="1:61" x14ac:dyDescent="0.25">
      <c r="A86" s="38">
        <v>78</v>
      </c>
      <c r="B86" s="56" t="str">
        <f>IF(A86&lt;=$D$5, Input!B86, "")</f>
        <v/>
      </c>
      <c r="C86" s="57" t="str">
        <f>IF(A86&lt;=$D$5, Input!C86, "")</f>
        <v/>
      </c>
      <c r="D86" s="40" t="str">
        <f t="shared" si="64"/>
        <v/>
      </c>
      <c r="E86" s="17" t="str">
        <f t="shared" si="56"/>
        <v/>
      </c>
      <c r="F86" s="10" t="str">
        <f t="shared" si="57"/>
        <v/>
      </c>
      <c r="G86" s="14" t="str">
        <f t="shared" si="58"/>
        <v/>
      </c>
      <c r="H86" s="10" t="str">
        <f t="shared" si="59"/>
        <v/>
      </c>
      <c r="I86" s="7" t="str">
        <f t="shared" si="65"/>
        <v/>
      </c>
      <c r="J86" s="14" t="str">
        <f t="shared" si="60"/>
        <v/>
      </c>
      <c r="K86" s="14" t="str">
        <f t="shared" si="61"/>
        <v/>
      </c>
      <c r="L86" s="7" t="str">
        <f t="shared" si="66"/>
        <v/>
      </c>
      <c r="M86" s="14" t="str">
        <f t="shared" si="62"/>
        <v/>
      </c>
      <c r="N86" s="14" t="str">
        <f t="shared" si="63"/>
        <v/>
      </c>
      <c r="O86" s="17" t="e">
        <f t="shared" si="69"/>
        <v>#N/A</v>
      </c>
      <c r="P86" s="10" t="e">
        <f t="shared" si="70"/>
        <v>#N/A</v>
      </c>
      <c r="Q86" s="14" t="e">
        <f t="shared" si="71"/>
        <v>#N/A</v>
      </c>
      <c r="R86" s="14" t="e">
        <f t="shared" si="86"/>
        <v>#N/A</v>
      </c>
      <c r="Z86" s="38">
        <v>78</v>
      </c>
      <c r="AA86" s="56" t="str">
        <f>IF(Z86&lt;=$AC$5, Input!E86, "")</f>
        <v/>
      </c>
      <c r="AB86" s="55" t="str">
        <f>IF(A86&lt;=$AC$5, Input!F86, "")</f>
        <v/>
      </c>
      <c r="AC86" s="40" t="str">
        <f t="shared" si="72"/>
        <v/>
      </c>
      <c r="AD86" s="17" t="str">
        <f t="shared" si="73"/>
        <v/>
      </c>
      <c r="AE86" s="10" t="str">
        <f t="shared" si="74"/>
        <v/>
      </c>
      <c r="AF86" s="14" t="str">
        <f t="shared" si="75"/>
        <v/>
      </c>
      <c r="AG86" s="10" t="str">
        <f t="shared" si="76"/>
        <v/>
      </c>
      <c r="AH86" s="7" t="str">
        <f t="shared" si="77"/>
        <v/>
      </c>
      <c r="AI86" s="14" t="str">
        <f t="shared" si="67"/>
        <v/>
      </c>
      <c r="AJ86" s="14" t="str">
        <f t="shared" si="78"/>
        <v/>
      </c>
      <c r="AK86" s="7" t="str">
        <f t="shared" si="79"/>
        <v/>
      </c>
      <c r="AL86" s="14" t="str">
        <f t="shared" si="68"/>
        <v/>
      </c>
      <c r="AM86" s="14" t="str">
        <f t="shared" si="80"/>
        <v/>
      </c>
      <c r="AN86" s="17" t="e">
        <f t="shared" si="81"/>
        <v>#N/A</v>
      </c>
      <c r="AO86" s="10" t="e">
        <f t="shared" si="81"/>
        <v>#N/A</v>
      </c>
      <c r="AP86" s="14" t="e">
        <f t="shared" si="82"/>
        <v>#N/A</v>
      </c>
      <c r="AQ86" s="14" t="e">
        <f t="shared" si="83"/>
        <v>#N/A</v>
      </c>
      <c r="AZ86" s="17" t="str">
        <f t="shared" si="87"/>
        <v/>
      </c>
      <c r="BA86" s="17" t="str">
        <f t="shared" si="88"/>
        <v/>
      </c>
      <c r="BB86" s="42" t="str">
        <f t="shared" si="89"/>
        <v/>
      </c>
      <c r="BC86" s="17" t="str">
        <f t="shared" si="84"/>
        <v/>
      </c>
      <c r="BD86" s="42" t="str">
        <f t="shared" si="90"/>
        <v/>
      </c>
      <c r="BE86" s="17" t="str">
        <f t="shared" si="91"/>
        <v/>
      </c>
      <c r="BF86" s="17" t="str">
        <f t="shared" si="92"/>
        <v/>
      </c>
      <c r="BG86" s="42" t="str">
        <f t="shared" si="93"/>
        <v/>
      </c>
      <c r="BH86" s="17" t="str">
        <f t="shared" si="85"/>
        <v/>
      </c>
      <c r="BI86" s="42" t="str">
        <f t="shared" si="94"/>
        <v/>
      </c>
    </row>
    <row r="87" spans="1:61" x14ac:dyDescent="0.25">
      <c r="A87" s="38">
        <v>79</v>
      </c>
      <c r="B87" s="56" t="str">
        <f>IF(A87&lt;=$D$5, Input!B87, "")</f>
        <v/>
      </c>
      <c r="C87" s="57" t="str">
        <f>IF(A87&lt;=$D$5, Input!C87, "")</f>
        <v/>
      </c>
      <c r="D87" s="40" t="str">
        <f t="shared" si="64"/>
        <v/>
      </c>
      <c r="E87" s="17" t="str">
        <f t="shared" si="56"/>
        <v/>
      </c>
      <c r="F87" s="10" t="str">
        <f t="shared" si="57"/>
        <v/>
      </c>
      <c r="G87" s="14" t="str">
        <f t="shared" si="58"/>
        <v/>
      </c>
      <c r="H87" s="10" t="str">
        <f t="shared" si="59"/>
        <v/>
      </c>
      <c r="I87" s="7" t="str">
        <f t="shared" si="65"/>
        <v/>
      </c>
      <c r="J87" s="14" t="str">
        <f t="shared" si="60"/>
        <v/>
      </c>
      <c r="K87" s="14" t="str">
        <f t="shared" si="61"/>
        <v/>
      </c>
      <c r="L87" s="7" t="str">
        <f t="shared" si="66"/>
        <v/>
      </c>
      <c r="M87" s="14" t="str">
        <f t="shared" si="62"/>
        <v/>
      </c>
      <c r="N87" s="14" t="str">
        <f t="shared" si="63"/>
        <v/>
      </c>
      <c r="O87" s="17" t="e">
        <f t="shared" si="69"/>
        <v>#N/A</v>
      </c>
      <c r="P87" s="10" t="e">
        <f t="shared" si="70"/>
        <v>#N/A</v>
      </c>
      <c r="Q87" s="14" t="e">
        <f t="shared" si="71"/>
        <v>#N/A</v>
      </c>
      <c r="R87" s="14" t="e">
        <f t="shared" si="86"/>
        <v>#N/A</v>
      </c>
      <c r="Z87" s="38">
        <v>79</v>
      </c>
      <c r="AA87" s="56" t="str">
        <f>IF(Z87&lt;=$AC$5, Input!E87, "")</f>
        <v/>
      </c>
      <c r="AB87" s="55" t="str">
        <f>IF(A87&lt;=$AC$5, Input!F87, "")</f>
        <v/>
      </c>
      <c r="AC87" s="40" t="str">
        <f t="shared" si="72"/>
        <v/>
      </c>
      <c r="AD87" s="17" t="str">
        <f t="shared" si="73"/>
        <v/>
      </c>
      <c r="AE87" s="10" t="str">
        <f t="shared" si="74"/>
        <v/>
      </c>
      <c r="AF87" s="14" t="str">
        <f t="shared" si="75"/>
        <v/>
      </c>
      <c r="AG87" s="10" t="str">
        <f t="shared" si="76"/>
        <v/>
      </c>
      <c r="AH87" s="7" t="str">
        <f t="shared" si="77"/>
        <v/>
      </c>
      <c r="AI87" s="14" t="str">
        <f t="shared" si="67"/>
        <v/>
      </c>
      <c r="AJ87" s="14" t="str">
        <f t="shared" si="78"/>
        <v/>
      </c>
      <c r="AK87" s="7" t="str">
        <f t="shared" si="79"/>
        <v/>
      </c>
      <c r="AL87" s="14" t="str">
        <f t="shared" si="68"/>
        <v/>
      </c>
      <c r="AM87" s="14" t="str">
        <f t="shared" si="80"/>
        <v/>
      </c>
      <c r="AN87" s="17" t="e">
        <f t="shared" si="81"/>
        <v>#N/A</v>
      </c>
      <c r="AO87" s="10" t="e">
        <f t="shared" si="81"/>
        <v>#N/A</v>
      </c>
      <c r="AP87" s="14" t="e">
        <f t="shared" si="82"/>
        <v>#N/A</v>
      </c>
      <c r="AQ87" s="14" t="e">
        <f t="shared" si="83"/>
        <v>#N/A</v>
      </c>
      <c r="AZ87" s="17" t="str">
        <f t="shared" si="87"/>
        <v/>
      </c>
      <c r="BA87" s="17" t="str">
        <f t="shared" si="88"/>
        <v/>
      </c>
      <c r="BB87" s="42" t="str">
        <f t="shared" si="89"/>
        <v/>
      </c>
      <c r="BC87" s="17" t="str">
        <f t="shared" si="84"/>
        <v/>
      </c>
      <c r="BD87" s="42" t="str">
        <f t="shared" si="90"/>
        <v/>
      </c>
      <c r="BE87" s="17" t="str">
        <f t="shared" si="91"/>
        <v/>
      </c>
      <c r="BF87" s="17" t="str">
        <f t="shared" si="92"/>
        <v/>
      </c>
      <c r="BG87" s="42" t="str">
        <f t="shared" si="93"/>
        <v/>
      </c>
      <c r="BH87" s="17" t="str">
        <f t="shared" si="85"/>
        <v/>
      </c>
      <c r="BI87" s="42" t="str">
        <f t="shared" si="94"/>
        <v/>
      </c>
    </row>
    <row r="88" spans="1:61" x14ac:dyDescent="0.25">
      <c r="A88" s="38">
        <v>80</v>
      </c>
      <c r="B88" s="56" t="str">
        <f>IF(A88&lt;=$D$5, Input!B88, "")</f>
        <v/>
      </c>
      <c r="C88" s="57" t="str">
        <f>IF(A88&lt;=$D$5, Input!C88, "")</f>
        <v/>
      </c>
      <c r="D88" s="40" t="str">
        <f t="shared" si="64"/>
        <v/>
      </c>
      <c r="E88" s="17" t="str">
        <f t="shared" si="56"/>
        <v/>
      </c>
      <c r="F88" s="10" t="str">
        <f t="shared" si="57"/>
        <v/>
      </c>
      <c r="G88" s="14" t="str">
        <f t="shared" si="58"/>
        <v/>
      </c>
      <c r="H88" s="10" t="str">
        <f t="shared" si="59"/>
        <v/>
      </c>
      <c r="I88" s="7" t="str">
        <f t="shared" si="65"/>
        <v/>
      </c>
      <c r="J88" s="14" t="str">
        <f t="shared" si="60"/>
        <v/>
      </c>
      <c r="K88" s="14" t="str">
        <f t="shared" si="61"/>
        <v/>
      </c>
      <c r="L88" s="7" t="str">
        <f t="shared" si="66"/>
        <v/>
      </c>
      <c r="M88" s="14" t="str">
        <f t="shared" si="62"/>
        <v/>
      </c>
      <c r="N88" s="14" t="str">
        <f t="shared" si="63"/>
        <v/>
      </c>
      <c r="O88" s="17" t="e">
        <f t="shared" si="69"/>
        <v>#N/A</v>
      </c>
      <c r="P88" s="10" t="e">
        <f t="shared" si="70"/>
        <v>#N/A</v>
      </c>
      <c r="Q88" s="14" t="e">
        <f t="shared" si="71"/>
        <v>#N/A</v>
      </c>
      <c r="R88" s="14" t="e">
        <f t="shared" si="86"/>
        <v>#N/A</v>
      </c>
      <c r="Z88" s="38">
        <v>80</v>
      </c>
      <c r="AA88" s="56" t="str">
        <f>IF(Z88&lt;=$AC$5, Input!E88, "")</f>
        <v/>
      </c>
      <c r="AB88" s="55" t="str">
        <f>IF(A88&lt;=$AC$5, Input!F88, "")</f>
        <v/>
      </c>
      <c r="AC88" s="40" t="str">
        <f t="shared" si="72"/>
        <v/>
      </c>
      <c r="AD88" s="17" t="str">
        <f t="shared" si="73"/>
        <v/>
      </c>
      <c r="AE88" s="10" t="str">
        <f t="shared" si="74"/>
        <v/>
      </c>
      <c r="AF88" s="14" t="str">
        <f t="shared" si="75"/>
        <v/>
      </c>
      <c r="AG88" s="10" t="str">
        <f t="shared" si="76"/>
        <v/>
      </c>
      <c r="AH88" s="7" t="str">
        <f t="shared" si="77"/>
        <v/>
      </c>
      <c r="AI88" s="14" t="str">
        <f t="shared" si="67"/>
        <v/>
      </c>
      <c r="AJ88" s="14" t="str">
        <f t="shared" si="78"/>
        <v/>
      </c>
      <c r="AK88" s="7" t="str">
        <f t="shared" si="79"/>
        <v/>
      </c>
      <c r="AL88" s="14" t="str">
        <f t="shared" si="68"/>
        <v/>
      </c>
      <c r="AM88" s="14" t="str">
        <f t="shared" si="80"/>
        <v/>
      </c>
      <c r="AN88" s="17" t="e">
        <f t="shared" si="81"/>
        <v>#N/A</v>
      </c>
      <c r="AO88" s="10" t="e">
        <f t="shared" si="81"/>
        <v>#N/A</v>
      </c>
      <c r="AP88" s="14" t="e">
        <f t="shared" si="82"/>
        <v>#N/A</v>
      </c>
      <c r="AQ88" s="14" t="e">
        <f t="shared" si="83"/>
        <v>#N/A</v>
      </c>
      <c r="AZ88" s="17" t="str">
        <f t="shared" si="87"/>
        <v/>
      </c>
      <c r="BA88" s="17" t="str">
        <f t="shared" si="88"/>
        <v/>
      </c>
      <c r="BB88" s="42" t="str">
        <f t="shared" si="89"/>
        <v/>
      </c>
      <c r="BC88" s="17" t="str">
        <f t="shared" si="84"/>
        <v/>
      </c>
      <c r="BD88" s="42" t="str">
        <f t="shared" si="90"/>
        <v/>
      </c>
      <c r="BE88" s="17" t="str">
        <f t="shared" si="91"/>
        <v/>
      </c>
      <c r="BF88" s="17" t="str">
        <f t="shared" si="92"/>
        <v/>
      </c>
      <c r="BG88" s="42" t="str">
        <f t="shared" si="93"/>
        <v/>
      </c>
      <c r="BH88" s="17" t="str">
        <f t="shared" si="85"/>
        <v/>
      </c>
      <c r="BI88" s="42" t="str">
        <f t="shared" si="94"/>
        <v/>
      </c>
    </row>
    <row r="89" spans="1:61" x14ac:dyDescent="0.25">
      <c r="A89" s="38">
        <v>81</v>
      </c>
      <c r="B89" s="56" t="str">
        <f>IF(A89&lt;=$D$5, Input!B89, "")</f>
        <v/>
      </c>
      <c r="C89" s="57" t="str">
        <f>IF(A89&lt;=$D$5, Input!C89, "")</f>
        <v/>
      </c>
      <c r="D89" s="40" t="str">
        <f t="shared" si="64"/>
        <v/>
      </c>
      <c r="E89" s="17" t="str">
        <f t="shared" si="56"/>
        <v/>
      </c>
      <c r="F89" s="10" t="str">
        <f t="shared" si="57"/>
        <v/>
      </c>
      <c r="G89" s="14" t="str">
        <f t="shared" si="58"/>
        <v/>
      </c>
      <c r="H89" s="10" t="str">
        <f t="shared" si="59"/>
        <v/>
      </c>
      <c r="I89" s="7" t="str">
        <f t="shared" si="65"/>
        <v/>
      </c>
      <c r="J89" s="14" t="str">
        <f t="shared" si="60"/>
        <v/>
      </c>
      <c r="K89" s="14" t="str">
        <f t="shared" si="61"/>
        <v/>
      </c>
      <c r="L89" s="7" t="str">
        <f t="shared" si="66"/>
        <v/>
      </c>
      <c r="M89" s="14" t="str">
        <f t="shared" si="62"/>
        <v/>
      </c>
      <c r="N89" s="14" t="str">
        <f t="shared" si="63"/>
        <v/>
      </c>
      <c r="O89" s="17" t="e">
        <f t="shared" si="69"/>
        <v>#N/A</v>
      </c>
      <c r="P89" s="10" t="e">
        <f t="shared" si="70"/>
        <v>#N/A</v>
      </c>
      <c r="Q89" s="14" t="e">
        <f t="shared" si="71"/>
        <v>#N/A</v>
      </c>
      <c r="R89" s="14" t="e">
        <f t="shared" si="86"/>
        <v>#N/A</v>
      </c>
      <c r="Z89" s="38">
        <v>81</v>
      </c>
      <c r="AA89" s="56" t="str">
        <f>IF(Z89&lt;=$AC$5, Input!E89, "")</f>
        <v/>
      </c>
      <c r="AB89" s="55" t="str">
        <f>IF(A89&lt;=$AC$5, Input!F89, "")</f>
        <v/>
      </c>
      <c r="AC89" s="40" t="str">
        <f t="shared" si="72"/>
        <v/>
      </c>
      <c r="AD89" s="17" t="str">
        <f t="shared" si="73"/>
        <v/>
      </c>
      <c r="AE89" s="10" t="str">
        <f t="shared" si="74"/>
        <v/>
      </c>
      <c r="AF89" s="14" t="str">
        <f t="shared" si="75"/>
        <v/>
      </c>
      <c r="AG89" s="10" t="str">
        <f t="shared" si="76"/>
        <v/>
      </c>
      <c r="AH89" s="7" t="str">
        <f t="shared" si="77"/>
        <v/>
      </c>
      <c r="AI89" s="14" t="str">
        <f t="shared" si="67"/>
        <v/>
      </c>
      <c r="AJ89" s="14" t="str">
        <f t="shared" si="78"/>
        <v/>
      </c>
      <c r="AK89" s="7" t="str">
        <f t="shared" si="79"/>
        <v/>
      </c>
      <c r="AL89" s="14" t="str">
        <f t="shared" si="68"/>
        <v/>
      </c>
      <c r="AM89" s="14" t="str">
        <f t="shared" si="80"/>
        <v/>
      </c>
      <c r="AN89" s="17" t="e">
        <f t="shared" si="81"/>
        <v>#N/A</v>
      </c>
      <c r="AO89" s="10" t="e">
        <f t="shared" si="81"/>
        <v>#N/A</v>
      </c>
      <c r="AP89" s="14" t="e">
        <f t="shared" si="82"/>
        <v>#N/A</v>
      </c>
      <c r="AQ89" s="14" t="e">
        <f t="shared" si="83"/>
        <v>#N/A</v>
      </c>
      <c r="AZ89" s="17" t="str">
        <f t="shared" si="87"/>
        <v/>
      </c>
      <c r="BA89" s="17" t="str">
        <f t="shared" si="88"/>
        <v/>
      </c>
      <c r="BB89" s="42" t="str">
        <f t="shared" si="89"/>
        <v/>
      </c>
      <c r="BC89" s="17" t="str">
        <f t="shared" si="84"/>
        <v/>
      </c>
      <c r="BD89" s="42" t="str">
        <f t="shared" si="90"/>
        <v/>
      </c>
      <c r="BE89" s="17" t="str">
        <f t="shared" si="91"/>
        <v/>
      </c>
      <c r="BF89" s="17" t="str">
        <f t="shared" si="92"/>
        <v/>
      </c>
      <c r="BG89" s="42" t="str">
        <f t="shared" si="93"/>
        <v/>
      </c>
      <c r="BH89" s="17" t="str">
        <f t="shared" si="85"/>
        <v/>
      </c>
      <c r="BI89" s="42" t="str">
        <f t="shared" si="94"/>
        <v/>
      </c>
    </row>
    <row r="90" spans="1:61" x14ac:dyDescent="0.25">
      <c r="A90" s="38">
        <v>82</v>
      </c>
      <c r="B90" s="56" t="str">
        <f>IF(A90&lt;=$D$5, Input!B90, "")</f>
        <v/>
      </c>
      <c r="C90" s="57" t="str">
        <f>IF(A90&lt;=$D$5, Input!C90, "")</f>
        <v/>
      </c>
      <c r="D90" s="40" t="str">
        <f t="shared" si="64"/>
        <v/>
      </c>
      <c r="E90" s="17" t="str">
        <f t="shared" si="56"/>
        <v/>
      </c>
      <c r="F90" s="10" t="str">
        <f t="shared" si="57"/>
        <v/>
      </c>
      <c r="G90" s="14" t="str">
        <f t="shared" si="58"/>
        <v/>
      </c>
      <c r="H90" s="10" t="str">
        <f t="shared" si="59"/>
        <v/>
      </c>
      <c r="I90" s="7" t="str">
        <f t="shared" si="65"/>
        <v/>
      </c>
      <c r="J90" s="14" t="str">
        <f t="shared" si="60"/>
        <v/>
      </c>
      <c r="K90" s="14" t="str">
        <f t="shared" si="61"/>
        <v/>
      </c>
      <c r="L90" s="7" t="str">
        <f t="shared" si="66"/>
        <v/>
      </c>
      <c r="M90" s="14" t="str">
        <f t="shared" si="62"/>
        <v/>
      </c>
      <c r="N90" s="14" t="str">
        <f t="shared" si="63"/>
        <v/>
      </c>
      <c r="O90" s="17" t="e">
        <f t="shared" si="69"/>
        <v>#N/A</v>
      </c>
      <c r="P90" s="10" t="e">
        <f t="shared" si="70"/>
        <v>#N/A</v>
      </c>
      <c r="Q90" s="14" t="e">
        <f t="shared" si="71"/>
        <v>#N/A</v>
      </c>
      <c r="R90" s="14" t="e">
        <f t="shared" si="86"/>
        <v>#N/A</v>
      </c>
      <c r="Z90" s="38">
        <v>82</v>
      </c>
      <c r="AA90" s="56" t="str">
        <f>IF(Z90&lt;=$AC$5, Input!E90, "")</f>
        <v/>
      </c>
      <c r="AB90" s="55" t="str">
        <f>IF(A90&lt;=$AC$5, Input!F90, "")</f>
        <v/>
      </c>
      <c r="AC90" s="40" t="str">
        <f t="shared" si="72"/>
        <v/>
      </c>
      <c r="AD90" s="17" t="str">
        <f t="shared" si="73"/>
        <v/>
      </c>
      <c r="AE90" s="10" t="str">
        <f t="shared" si="74"/>
        <v/>
      </c>
      <c r="AF90" s="14" t="str">
        <f t="shared" si="75"/>
        <v/>
      </c>
      <c r="AG90" s="10" t="str">
        <f t="shared" si="76"/>
        <v/>
      </c>
      <c r="AH90" s="7" t="str">
        <f t="shared" si="77"/>
        <v/>
      </c>
      <c r="AI90" s="14" t="str">
        <f t="shared" si="67"/>
        <v/>
      </c>
      <c r="AJ90" s="14" t="str">
        <f t="shared" si="78"/>
        <v/>
      </c>
      <c r="AK90" s="7" t="str">
        <f t="shared" si="79"/>
        <v/>
      </c>
      <c r="AL90" s="14" t="str">
        <f t="shared" si="68"/>
        <v/>
      </c>
      <c r="AM90" s="14" t="str">
        <f t="shared" si="80"/>
        <v/>
      </c>
      <c r="AN90" s="17" t="e">
        <f t="shared" si="81"/>
        <v>#N/A</v>
      </c>
      <c r="AO90" s="10" t="e">
        <f t="shared" si="81"/>
        <v>#N/A</v>
      </c>
      <c r="AP90" s="14" t="e">
        <f t="shared" si="82"/>
        <v>#N/A</v>
      </c>
      <c r="AQ90" s="14" t="e">
        <f t="shared" si="83"/>
        <v>#N/A</v>
      </c>
      <c r="AZ90" s="17" t="str">
        <f t="shared" si="87"/>
        <v/>
      </c>
      <c r="BA90" s="17" t="str">
        <f t="shared" si="88"/>
        <v/>
      </c>
      <c r="BB90" s="42" t="str">
        <f t="shared" si="89"/>
        <v/>
      </c>
      <c r="BC90" s="17" t="str">
        <f t="shared" si="84"/>
        <v/>
      </c>
      <c r="BD90" s="42" t="str">
        <f t="shared" si="90"/>
        <v/>
      </c>
      <c r="BE90" s="17" t="str">
        <f t="shared" si="91"/>
        <v/>
      </c>
      <c r="BF90" s="17" t="str">
        <f t="shared" si="92"/>
        <v/>
      </c>
      <c r="BG90" s="42" t="str">
        <f t="shared" si="93"/>
        <v/>
      </c>
      <c r="BH90" s="17" t="str">
        <f t="shared" si="85"/>
        <v/>
      </c>
      <c r="BI90" s="42" t="str">
        <f t="shared" si="94"/>
        <v/>
      </c>
    </row>
    <row r="91" spans="1:61" x14ac:dyDescent="0.25">
      <c r="A91" s="38">
        <v>83</v>
      </c>
      <c r="B91" s="56" t="str">
        <f>IF(A91&lt;=$D$5, Input!B91, "")</f>
        <v/>
      </c>
      <c r="C91" s="57" t="str">
        <f>IF(A91&lt;=$D$5, Input!C91, "")</f>
        <v/>
      </c>
      <c r="D91" s="40" t="str">
        <f t="shared" si="64"/>
        <v/>
      </c>
      <c r="E91" s="17" t="str">
        <f t="shared" si="56"/>
        <v/>
      </c>
      <c r="F91" s="10" t="str">
        <f t="shared" si="57"/>
        <v/>
      </c>
      <c r="G91" s="14" t="str">
        <f t="shared" si="58"/>
        <v/>
      </c>
      <c r="H91" s="10" t="str">
        <f t="shared" si="59"/>
        <v/>
      </c>
      <c r="I91" s="7" t="str">
        <f t="shared" si="65"/>
        <v/>
      </c>
      <c r="J91" s="14" t="str">
        <f t="shared" si="60"/>
        <v/>
      </c>
      <c r="K91" s="14" t="str">
        <f t="shared" si="61"/>
        <v/>
      </c>
      <c r="L91" s="7" t="str">
        <f t="shared" si="66"/>
        <v/>
      </c>
      <c r="M91" s="14" t="str">
        <f t="shared" si="62"/>
        <v/>
      </c>
      <c r="N91" s="14" t="str">
        <f t="shared" si="63"/>
        <v/>
      </c>
      <c r="O91" s="17" t="e">
        <f t="shared" si="69"/>
        <v>#N/A</v>
      </c>
      <c r="P91" s="10" t="e">
        <f t="shared" si="70"/>
        <v>#N/A</v>
      </c>
      <c r="Q91" s="14" t="e">
        <f t="shared" si="71"/>
        <v>#N/A</v>
      </c>
      <c r="R91" s="14" t="e">
        <f t="shared" si="86"/>
        <v>#N/A</v>
      </c>
      <c r="Z91" s="38">
        <v>83</v>
      </c>
      <c r="AA91" s="56" t="str">
        <f>IF(Z91&lt;=$AC$5, Input!E91, "")</f>
        <v/>
      </c>
      <c r="AB91" s="55" t="str">
        <f>IF(A91&lt;=$AC$5, Input!F91, "")</f>
        <v/>
      </c>
      <c r="AC91" s="40" t="str">
        <f t="shared" si="72"/>
        <v/>
      </c>
      <c r="AD91" s="17" t="str">
        <f t="shared" si="73"/>
        <v/>
      </c>
      <c r="AE91" s="10" t="str">
        <f t="shared" si="74"/>
        <v/>
      </c>
      <c r="AF91" s="14" t="str">
        <f t="shared" si="75"/>
        <v/>
      </c>
      <c r="AG91" s="10" t="str">
        <f t="shared" si="76"/>
        <v/>
      </c>
      <c r="AH91" s="7" t="str">
        <f t="shared" si="77"/>
        <v/>
      </c>
      <c r="AI91" s="14" t="str">
        <f t="shared" si="67"/>
        <v/>
      </c>
      <c r="AJ91" s="14" t="str">
        <f t="shared" si="78"/>
        <v/>
      </c>
      <c r="AK91" s="7" t="str">
        <f t="shared" si="79"/>
        <v/>
      </c>
      <c r="AL91" s="14" t="str">
        <f t="shared" si="68"/>
        <v/>
      </c>
      <c r="AM91" s="14" t="str">
        <f t="shared" si="80"/>
        <v/>
      </c>
      <c r="AN91" s="17" t="e">
        <f t="shared" si="81"/>
        <v>#N/A</v>
      </c>
      <c r="AO91" s="10" t="e">
        <f t="shared" si="81"/>
        <v>#N/A</v>
      </c>
      <c r="AP91" s="14" t="e">
        <f t="shared" si="82"/>
        <v>#N/A</v>
      </c>
      <c r="AQ91" s="14" t="e">
        <f t="shared" si="83"/>
        <v>#N/A</v>
      </c>
      <c r="AZ91" s="17" t="str">
        <f t="shared" si="87"/>
        <v/>
      </c>
      <c r="BA91" s="17" t="str">
        <f t="shared" si="88"/>
        <v/>
      </c>
      <c r="BB91" s="42" t="str">
        <f t="shared" si="89"/>
        <v/>
      </c>
      <c r="BC91" s="17" t="str">
        <f t="shared" si="84"/>
        <v/>
      </c>
      <c r="BD91" s="42" t="str">
        <f t="shared" si="90"/>
        <v/>
      </c>
      <c r="BE91" s="17" t="str">
        <f t="shared" si="91"/>
        <v/>
      </c>
      <c r="BF91" s="17" t="str">
        <f t="shared" si="92"/>
        <v/>
      </c>
      <c r="BG91" s="42" t="str">
        <f t="shared" si="93"/>
        <v/>
      </c>
      <c r="BH91" s="17" t="str">
        <f t="shared" si="85"/>
        <v/>
      </c>
      <c r="BI91" s="42" t="str">
        <f t="shared" si="94"/>
        <v/>
      </c>
    </row>
    <row r="92" spans="1:61" x14ac:dyDescent="0.25">
      <c r="A92" s="38">
        <v>84</v>
      </c>
      <c r="B92" s="56" t="str">
        <f>IF(A92&lt;=$D$5, Input!B92, "")</f>
        <v/>
      </c>
      <c r="C92" s="57" t="str">
        <f>IF(A92&lt;=$D$5, Input!C92, "")</f>
        <v/>
      </c>
      <c r="D92" s="40" t="str">
        <f t="shared" si="64"/>
        <v/>
      </c>
      <c r="E92" s="17" t="str">
        <f t="shared" si="56"/>
        <v/>
      </c>
      <c r="F92" s="10" t="str">
        <f t="shared" si="57"/>
        <v/>
      </c>
      <c r="G92" s="14" t="str">
        <f t="shared" si="58"/>
        <v/>
      </c>
      <c r="H92" s="10" t="str">
        <f t="shared" si="59"/>
        <v/>
      </c>
      <c r="I92" s="7" t="str">
        <f t="shared" si="65"/>
        <v/>
      </c>
      <c r="J92" s="14" t="str">
        <f t="shared" si="60"/>
        <v/>
      </c>
      <c r="K92" s="14" t="str">
        <f t="shared" si="61"/>
        <v/>
      </c>
      <c r="L92" s="7" t="str">
        <f t="shared" si="66"/>
        <v/>
      </c>
      <c r="M92" s="14" t="str">
        <f t="shared" si="62"/>
        <v/>
      </c>
      <c r="N92" s="14" t="str">
        <f t="shared" si="63"/>
        <v/>
      </c>
      <c r="O92" s="17" t="e">
        <f t="shared" si="69"/>
        <v>#N/A</v>
      </c>
      <c r="P92" s="10" t="e">
        <f t="shared" si="70"/>
        <v>#N/A</v>
      </c>
      <c r="Q92" s="14" t="e">
        <f t="shared" si="71"/>
        <v>#N/A</v>
      </c>
      <c r="R92" s="14" t="e">
        <f t="shared" si="86"/>
        <v>#N/A</v>
      </c>
      <c r="Z92" s="38">
        <v>84</v>
      </c>
      <c r="AA92" s="56" t="str">
        <f>IF(Z92&lt;=$AC$5, Input!E92, "")</f>
        <v/>
      </c>
      <c r="AB92" s="55" t="str">
        <f>IF(A92&lt;=$AC$5, Input!F92, "")</f>
        <v/>
      </c>
      <c r="AC92" s="40" t="str">
        <f t="shared" si="72"/>
        <v/>
      </c>
      <c r="AD92" s="17" t="str">
        <f t="shared" si="73"/>
        <v/>
      </c>
      <c r="AE92" s="10" t="str">
        <f t="shared" si="74"/>
        <v/>
      </c>
      <c r="AF92" s="14" t="str">
        <f t="shared" si="75"/>
        <v/>
      </c>
      <c r="AG92" s="10" t="str">
        <f t="shared" si="76"/>
        <v/>
      </c>
      <c r="AH92" s="7" t="str">
        <f t="shared" si="77"/>
        <v/>
      </c>
      <c r="AI92" s="14" t="str">
        <f t="shared" si="67"/>
        <v/>
      </c>
      <c r="AJ92" s="14" t="str">
        <f t="shared" si="78"/>
        <v/>
      </c>
      <c r="AK92" s="7" t="str">
        <f t="shared" si="79"/>
        <v/>
      </c>
      <c r="AL92" s="14" t="str">
        <f t="shared" si="68"/>
        <v/>
      </c>
      <c r="AM92" s="14" t="str">
        <f t="shared" si="80"/>
        <v/>
      </c>
      <c r="AN92" s="17" t="e">
        <f t="shared" si="81"/>
        <v>#N/A</v>
      </c>
      <c r="AO92" s="10" t="e">
        <f t="shared" si="81"/>
        <v>#N/A</v>
      </c>
      <c r="AP92" s="14" t="e">
        <f t="shared" si="82"/>
        <v>#N/A</v>
      </c>
      <c r="AQ92" s="14" t="e">
        <f t="shared" si="83"/>
        <v>#N/A</v>
      </c>
      <c r="AZ92" s="17" t="str">
        <f t="shared" si="87"/>
        <v/>
      </c>
      <c r="BA92" s="17" t="str">
        <f t="shared" si="88"/>
        <v/>
      </c>
      <c r="BB92" s="42" t="str">
        <f t="shared" si="89"/>
        <v/>
      </c>
      <c r="BC92" s="17" t="str">
        <f t="shared" si="84"/>
        <v/>
      </c>
      <c r="BD92" s="42" t="str">
        <f t="shared" si="90"/>
        <v/>
      </c>
      <c r="BE92" s="17" t="str">
        <f t="shared" si="91"/>
        <v/>
      </c>
      <c r="BF92" s="17" t="str">
        <f t="shared" si="92"/>
        <v/>
      </c>
      <c r="BG92" s="42" t="str">
        <f t="shared" si="93"/>
        <v/>
      </c>
      <c r="BH92" s="17" t="str">
        <f t="shared" si="85"/>
        <v/>
      </c>
      <c r="BI92" s="42" t="str">
        <f t="shared" si="94"/>
        <v/>
      </c>
    </row>
    <row r="93" spans="1:61" x14ac:dyDescent="0.25">
      <c r="A93" s="38">
        <v>85</v>
      </c>
      <c r="B93" s="56" t="str">
        <f>IF(A93&lt;=$D$5, Input!B93, "")</f>
        <v/>
      </c>
      <c r="C93" s="57" t="str">
        <f>IF(A93&lt;=$D$5, Input!C93, "")</f>
        <v/>
      </c>
      <c r="D93" s="40" t="str">
        <f t="shared" si="64"/>
        <v/>
      </c>
      <c r="E93" s="17" t="str">
        <f t="shared" si="56"/>
        <v/>
      </c>
      <c r="F93" s="10" t="str">
        <f t="shared" si="57"/>
        <v/>
      </c>
      <c r="G93" s="14" t="str">
        <f t="shared" si="58"/>
        <v/>
      </c>
      <c r="H93" s="10" t="str">
        <f t="shared" si="59"/>
        <v/>
      </c>
      <c r="I93" s="7" t="str">
        <f t="shared" si="65"/>
        <v/>
      </c>
      <c r="J93" s="14" t="str">
        <f t="shared" si="60"/>
        <v/>
      </c>
      <c r="K93" s="14" t="str">
        <f t="shared" si="61"/>
        <v/>
      </c>
      <c r="L93" s="7" t="str">
        <f t="shared" si="66"/>
        <v/>
      </c>
      <c r="M93" s="14" t="str">
        <f t="shared" si="62"/>
        <v/>
      </c>
      <c r="N93" s="14" t="str">
        <f t="shared" si="63"/>
        <v/>
      </c>
      <c r="O93" s="17" t="e">
        <f t="shared" si="69"/>
        <v>#N/A</v>
      </c>
      <c r="P93" s="10" t="e">
        <f t="shared" si="70"/>
        <v>#N/A</v>
      </c>
      <c r="Q93" s="14" t="e">
        <f t="shared" si="71"/>
        <v>#N/A</v>
      </c>
      <c r="R93" s="14" t="e">
        <f t="shared" si="86"/>
        <v>#N/A</v>
      </c>
      <c r="Z93" s="38">
        <v>85</v>
      </c>
      <c r="AA93" s="56" t="str">
        <f>IF(Z93&lt;=$AC$5, Input!E93, "")</f>
        <v/>
      </c>
      <c r="AB93" s="55" t="str">
        <f>IF(A93&lt;=$AC$5, Input!F93, "")</f>
        <v/>
      </c>
      <c r="AC93" s="40" t="str">
        <f t="shared" si="72"/>
        <v/>
      </c>
      <c r="AD93" s="17" t="str">
        <f t="shared" si="73"/>
        <v/>
      </c>
      <c r="AE93" s="10" t="str">
        <f t="shared" si="74"/>
        <v/>
      </c>
      <c r="AF93" s="14" t="str">
        <f t="shared" si="75"/>
        <v/>
      </c>
      <c r="AG93" s="10" t="str">
        <f t="shared" si="76"/>
        <v/>
      </c>
      <c r="AH93" s="7" t="str">
        <f t="shared" si="77"/>
        <v/>
      </c>
      <c r="AI93" s="14" t="str">
        <f t="shared" si="67"/>
        <v/>
      </c>
      <c r="AJ93" s="14" t="str">
        <f t="shared" si="78"/>
        <v/>
      </c>
      <c r="AK93" s="7" t="str">
        <f t="shared" si="79"/>
        <v/>
      </c>
      <c r="AL93" s="14" t="str">
        <f t="shared" si="68"/>
        <v/>
      </c>
      <c r="AM93" s="14" t="str">
        <f t="shared" si="80"/>
        <v/>
      </c>
      <c r="AN93" s="17" t="e">
        <f t="shared" si="81"/>
        <v>#N/A</v>
      </c>
      <c r="AO93" s="10" t="e">
        <f t="shared" si="81"/>
        <v>#N/A</v>
      </c>
      <c r="AP93" s="14" t="e">
        <f t="shared" si="82"/>
        <v>#N/A</v>
      </c>
      <c r="AQ93" s="14" t="e">
        <f t="shared" si="83"/>
        <v>#N/A</v>
      </c>
      <c r="AZ93" s="17" t="str">
        <f t="shared" si="87"/>
        <v/>
      </c>
      <c r="BA93" s="17" t="str">
        <f t="shared" si="88"/>
        <v/>
      </c>
      <c r="BB93" s="42" t="str">
        <f t="shared" si="89"/>
        <v/>
      </c>
      <c r="BC93" s="17" t="str">
        <f t="shared" si="84"/>
        <v/>
      </c>
      <c r="BD93" s="42" t="str">
        <f t="shared" si="90"/>
        <v/>
      </c>
      <c r="BE93" s="17" t="str">
        <f t="shared" si="91"/>
        <v/>
      </c>
      <c r="BF93" s="17" t="str">
        <f t="shared" si="92"/>
        <v/>
      </c>
      <c r="BG93" s="42" t="str">
        <f t="shared" si="93"/>
        <v/>
      </c>
      <c r="BH93" s="17" t="str">
        <f t="shared" si="85"/>
        <v/>
      </c>
      <c r="BI93" s="42" t="str">
        <f t="shared" si="94"/>
        <v/>
      </c>
    </row>
    <row r="94" spans="1:61" x14ac:dyDescent="0.25">
      <c r="A94" s="38">
        <v>86</v>
      </c>
      <c r="B94" s="56" t="str">
        <f>IF(A94&lt;=$D$5, Input!B94, "")</f>
        <v/>
      </c>
      <c r="C94" s="57" t="str">
        <f>IF(A94&lt;=$D$5, Input!C94, "")</f>
        <v/>
      </c>
      <c r="D94" s="40" t="str">
        <f t="shared" si="64"/>
        <v/>
      </c>
      <c r="E94" s="17" t="str">
        <f t="shared" ref="E94:E157" si="95">IF(B94&lt;&gt;"",B94-$B$9, "")</f>
        <v/>
      </c>
      <c r="F94" s="10" t="str">
        <f t="shared" ref="F94:F157" si="96">IF(D94&lt;&gt;"", D94-$D$9, "")</f>
        <v/>
      </c>
      <c r="G94" s="14" t="str">
        <f t="shared" ref="G94:G157" si="97">IF(E94&lt;&gt;"", E94/$D$3, "")</f>
        <v/>
      </c>
      <c r="H94" s="10" t="str">
        <f t="shared" ref="H94:H157" si="98">IF(E94&lt;&gt;"", $D$3*F94/E94, "")</f>
        <v/>
      </c>
      <c r="I94" s="7" t="str">
        <f t="shared" si="65"/>
        <v/>
      </c>
      <c r="J94" s="14" t="str">
        <f t="shared" ref="J94:J157" si="99">IF(E94&lt;&gt;"", (E94-I94)/E94, "")</f>
        <v/>
      </c>
      <c r="K94" s="14" t="str">
        <f t="shared" ref="K94:K157" si="100">IF(E94&lt;&gt;"", (E94-I94)/$D$3, "")</f>
        <v/>
      </c>
      <c r="L94" s="7" t="str">
        <f t="shared" si="66"/>
        <v/>
      </c>
      <c r="M94" s="14" t="str">
        <f t="shared" ref="M94:M157" si="101">IF(E94&lt;&gt;"", (E94-L94)/E94, "")</f>
        <v/>
      </c>
      <c r="N94" s="14" t="str">
        <f t="shared" ref="N94:N157" si="102">IF(E94&lt;&gt;"", (E94-L94)/$D$3, "")</f>
        <v/>
      </c>
      <c r="O94" s="17" t="e">
        <f t="shared" si="69"/>
        <v>#N/A</v>
      </c>
      <c r="P94" s="10" t="e">
        <f t="shared" si="70"/>
        <v>#N/A</v>
      </c>
      <c r="Q94" s="14" t="e">
        <f t="shared" si="71"/>
        <v>#N/A</v>
      </c>
      <c r="R94" s="14" t="e">
        <f t="shared" si="86"/>
        <v>#N/A</v>
      </c>
      <c r="Z94" s="38">
        <v>86</v>
      </c>
      <c r="AA94" s="56" t="str">
        <f>IF(Z94&lt;=$AC$5, Input!E94, "")</f>
        <v/>
      </c>
      <c r="AB94" s="55" t="str">
        <f>IF(A94&lt;=$AC$5, Input!F94, "")</f>
        <v/>
      </c>
      <c r="AC94" s="40" t="str">
        <f t="shared" si="72"/>
        <v/>
      </c>
      <c r="AD94" s="17" t="str">
        <f t="shared" si="73"/>
        <v/>
      </c>
      <c r="AE94" s="10" t="str">
        <f t="shared" si="74"/>
        <v/>
      </c>
      <c r="AF94" s="14" t="str">
        <f t="shared" si="75"/>
        <v/>
      </c>
      <c r="AG94" s="10" t="str">
        <f t="shared" si="76"/>
        <v/>
      </c>
      <c r="AH94" s="7" t="str">
        <f t="shared" si="77"/>
        <v/>
      </c>
      <c r="AI94" s="14" t="str">
        <f t="shared" si="67"/>
        <v/>
      </c>
      <c r="AJ94" s="14" t="str">
        <f t="shared" si="78"/>
        <v/>
      </c>
      <c r="AK94" s="7" t="str">
        <f t="shared" si="79"/>
        <v/>
      </c>
      <c r="AL94" s="14" t="str">
        <f t="shared" si="68"/>
        <v/>
      </c>
      <c r="AM94" s="14" t="str">
        <f t="shared" si="80"/>
        <v/>
      </c>
      <c r="AN94" s="17" t="e">
        <f t="shared" si="81"/>
        <v>#N/A</v>
      </c>
      <c r="AO94" s="10" t="e">
        <f t="shared" si="81"/>
        <v>#N/A</v>
      </c>
      <c r="AP94" s="14" t="e">
        <f t="shared" si="82"/>
        <v>#N/A</v>
      </c>
      <c r="AQ94" s="14" t="e">
        <f t="shared" si="83"/>
        <v>#N/A</v>
      </c>
      <c r="AZ94" s="17" t="str">
        <f t="shared" si="87"/>
        <v/>
      </c>
      <c r="BA94" s="17" t="str">
        <f t="shared" si="88"/>
        <v/>
      </c>
      <c r="BB94" s="42" t="str">
        <f t="shared" si="89"/>
        <v/>
      </c>
      <c r="BC94" s="17" t="str">
        <f t="shared" si="84"/>
        <v/>
      </c>
      <c r="BD94" s="42" t="str">
        <f t="shared" si="90"/>
        <v/>
      </c>
      <c r="BE94" s="17" t="str">
        <f t="shared" si="91"/>
        <v/>
      </c>
      <c r="BF94" s="17" t="str">
        <f t="shared" si="92"/>
        <v/>
      </c>
      <c r="BG94" s="42" t="str">
        <f t="shared" si="93"/>
        <v/>
      </c>
      <c r="BH94" s="17" t="str">
        <f t="shared" si="85"/>
        <v/>
      </c>
      <c r="BI94" s="42" t="str">
        <f t="shared" si="94"/>
        <v/>
      </c>
    </row>
    <row r="95" spans="1:61" x14ac:dyDescent="0.25">
      <c r="A95" s="38">
        <v>87</v>
      </c>
      <c r="B95" s="56" t="str">
        <f>IF(A95&lt;=$D$5, Input!B95, "")</f>
        <v/>
      </c>
      <c r="C95" s="57" t="str">
        <f>IF(A95&lt;=$D$5, Input!C95, "")</f>
        <v/>
      </c>
      <c r="D95" s="40" t="str">
        <f t="shared" si="64"/>
        <v/>
      </c>
      <c r="E95" s="17" t="str">
        <f t="shared" si="95"/>
        <v/>
      </c>
      <c r="F95" s="10" t="str">
        <f t="shared" si="96"/>
        <v/>
      </c>
      <c r="G95" s="14" t="str">
        <f t="shared" si="97"/>
        <v/>
      </c>
      <c r="H95" s="10" t="str">
        <f t="shared" si="98"/>
        <v/>
      </c>
      <c r="I95" s="7" t="str">
        <f t="shared" si="65"/>
        <v/>
      </c>
      <c r="J95" s="14" t="str">
        <f t="shared" si="99"/>
        <v/>
      </c>
      <c r="K95" s="14" t="str">
        <f t="shared" si="100"/>
        <v/>
      </c>
      <c r="L95" s="7" t="str">
        <f t="shared" si="66"/>
        <v/>
      </c>
      <c r="M95" s="14" t="str">
        <f t="shared" si="101"/>
        <v/>
      </c>
      <c r="N95" s="14" t="str">
        <f t="shared" si="102"/>
        <v/>
      </c>
      <c r="O95" s="17" t="e">
        <f t="shared" si="69"/>
        <v>#N/A</v>
      </c>
      <c r="P95" s="10" t="e">
        <f t="shared" si="70"/>
        <v>#N/A</v>
      </c>
      <c r="Q95" s="14" t="e">
        <f t="shared" si="71"/>
        <v>#N/A</v>
      </c>
      <c r="R95" s="14" t="e">
        <f t="shared" si="86"/>
        <v>#N/A</v>
      </c>
      <c r="Z95" s="38">
        <v>87</v>
      </c>
      <c r="AA95" s="56" t="str">
        <f>IF(Z95&lt;=$AC$5, Input!E95, "")</f>
        <v/>
      </c>
      <c r="AB95" s="55" t="str">
        <f>IF(A95&lt;=$AC$5, Input!F95, "")</f>
        <v/>
      </c>
      <c r="AC95" s="40" t="str">
        <f t="shared" si="72"/>
        <v/>
      </c>
      <c r="AD95" s="17" t="str">
        <f t="shared" si="73"/>
        <v/>
      </c>
      <c r="AE95" s="10" t="str">
        <f t="shared" si="74"/>
        <v/>
      </c>
      <c r="AF95" s="14" t="str">
        <f t="shared" si="75"/>
        <v/>
      </c>
      <c r="AG95" s="10" t="str">
        <f t="shared" si="76"/>
        <v/>
      </c>
      <c r="AH95" s="7" t="str">
        <f t="shared" si="77"/>
        <v/>
      </c>
      <c r="AI95" s="14" t="str">
        <f t="shared" si="67"/>
        <v/>
      </c>
      <c r="AJ95" s="14" t="str">
        <f t="shared" si="78"/>
        <v/>
      </c>
      <c r="AK95" s="7" t="str">
        <f t="shared" si="79"/>
        <v/>
      </c>
      <c r="AL95" s="14" t="str">
        <f t="shared" si="68"/>
        <v/>
      </c>
      <c r="AM95" s="14" t="str">
        <f t="shared" si="80"/>
        <v/>
      </c>
      <c r="AN95" s="17" t="e">
        <f t="shared" si="81"/>
        <v>#N/A</v>
      </c>
      <c r="AO95" s="10" t="e">
        <f t="shared" si="81"/>
        <v>#N/A</v>
      </c>
      <c r="AP95" s="14" t="e">
        <f t="shared" si="82"/>
        <v>#N/A</v>
      </c>
      <c r="AQ95" s="14" t="e">
        <f t="shared" si="83"/>
        <v>#N/A</v>
      </c>
      <c r="AZ95" s="17" t="str">
        <f t="shared" si="87"/>
        <v/>
      </c>
      <c r="BA95" s="17" t="str">
        <f t="shared" si="88"/>
        <v/>
      </c>
      <c r="BB95" s="42" t="str">
        <f t="shared" si="89"/>
        <v/>
      </c>
      <c r="BC95" s="17" t="str">
        <f t="shared" si="84"/>
        <v/>
      </c>
      <c r="BD95" s="42" t="str">
        <f t="shared" si="90"/>
        <v/>
      </c>
      <c r="BE95" s="17" t="str">
        <f t="shared" si="91"/>
        <v/>
      </c>
      <c r="BF95" s="17" t="str">
        <f t="shared" si="92"/>
        <v/>
      </c>
      <c r="BG95" s="42" t="str">
        <f t="shared" si="93"/>
        <v/>
      </c>
      <c r="BH95" s="17" t="str">
        <f t="shared" si="85"/>
        <v/>
      </c>
      <c r="BI95" s="42" t="str">
        <f t="shared" si="94"/>
        <v/>
      </c>
    </row>
    <row r="96" spans="1:61" x14ac:dyDescent="0.25">
      <c r="A96" s="38">
        <v>88</v>
      </c>
      <c r="B96" s="56" t="str">
        <f>IF(A96&lt;=$D$5, Input!B96, "")</f>
        <v/>
      </c>
      <c r="C96" s="57" t="str">
        <f>IF(A96&lt;=$D$5, Input!C96, "")</f>
        <v/>
      </c>
      <c r="D96" s="40" t="str">
        <f t="shared" si="64"/>
        <v/>
      </c>
      <c r="E96" s="17" t="str">
        <f t="shared" si="95"/>
        <v/>
      </c>
      <c r="F96" s="10" t="str">
        <f t="shared" si="96"/>
        <v/>
      </c>
      <c r="G96" s="14" t="str">
        <f t="shared" si="97"/>
        <v/>
      </c>
      <c r="H96" s="10" t="str">
        <f t="shared" si="98"/>
        <v/>
      </c>
      <c r="I96" s="7" t="str">
        <f t="shared" si="65"/>
        <v/>
      </c>
      <c r="J96" s="14" t="str">
        <f t="shared" si="99"/>
        <v/>
      </c>
      <c r="K96" s="14" t="str">
        <f t="shared" si="100"/>
        <v/>
      </c>
      <c r="L96" s="7" t="str">
        <f t="shared" si="66"/>
        <v/>
      </c>
      <c r="M96" s="14" t="str">
        <f t="shared" si="101"/>
        <v/>
      </c>
      <c r="N96" s="14" t="str">
        <f t="shared" si="102"/>
        <v/>
      </c>
      <c r="O96" s="17" t="e">
        <f t="shared" si="69"/>
        <v>#N/A</v>
      </c>
      <c r="P96" s="10" t="e">
        <f t="shared" si="70"/>
        <v>#N/A</v>
      </c>
      <c r="Q96" s="14" t="e">
        <f t="shared" si="71"/>
        <v>#N/A</v>
      </c>
      <c r="R96" s="14" t="e">
        <f t="shared" si="86"/>
        <v>#N/A</v>
      </c>
      <c r="Z96" s="38">
        <v>88</v>
      </c>
      <c r="AA96" s="56" t="str">
        <f>IF(Z96&lt;=$AC$5, Input!E96, "")</f>
        <v/>
      </c>
      <c r="AB96" s="55" t="str">
        <f>IF(A96&lt;=$AC$5, Input!F96, "")</f>
        <v/>
      </c>
      <c r="AC96" s="40" t="str">
        <f t="shared" si="72"/>
        <v/>
      </c>
      <c r="AD96" s="17" t="str">
        <f t="shared" si="73"/>
        <v/>
      </c>
      <c r="AE96" s="10" t="str">
        <f t="shared" si="74"/>
        <v/>
      </c>
      <c r="AF96" s="14" t="str">
        <f t="shared" si="75"/>
        <v/>
      </c>
      <c r="AG96" s="10" t="str">
        <f t="shared" si="76"/>
        <v/>
      </c>
      <c r="AH96" s="7" t="str">
        <f t="shared" si="77"/>
        <v/>
      </c>
      <c r="AI96" s="14" t="str">
        <f t="shared" si="67"/>
        <v/>
      </c>
      <c r="AJ96" s="14" t="str">
        <f t="shared" si="78"/>
        <v/>
      </c>
      <c r="AK96" s="7" t="str">
        <f t="shared" si="79"/>
        <v/>
      </c>
      <c r="AL96" s="14" t="str">
        <f t="shared" si="68"/>
        <v/>
      </c>
      <c r="AM96" s="14" t="str">
        <f t="shared" si="80"/>
        <v/>
      </c>
      <c r="AN96" s="17" t="e">
        <f t="shared" si="81"/>
        <v>#N/A</v>
      </c>
      <c r="AO96" s="10" t="e">
        <f t="shared" si="81"/>
        <v>#N/A</v>
      </c>
      <c r="AP96" s="14" t="e">
        <f t="shared" si="82"/>
        <v>#N/A</v>
      </c>
      <c r="AQ96" s="14" t="e">
        <f t="shared" si="83"/>
        <v>#N/A</v>
      </c>
      <c r="AZ96" s="17" t="str">
        <f t="shared" si="87"/>
        <v/>
      </c>
      <c r="BA96" s="17" t="str">
        <f t="shared" si="88"/>
        <v/>
      </c>
      <c r="BB96" s="42" t="str">
        <f t="shared" si="89"/>
        <v/>
      </c>
      <c r="BC96" s="17" t="str">
        <f t="shared" si="84"/>
        <v/>
      </c>
      <c r="BD96" s="42" t="str">
        <f t="shared" si="90"/>
        <v/>
      </c>
      <c r="BE96" s="17" t="str">
        <f t="shared" si="91"/>
        <v/>
      </c>
      <c r="BF96" s="17" t="str">
        <f t="shared" si="92"/>
        <v/>
      </c>
      <c r="BG96" s="42" t="str">
        <f t="shared" si="93"/>
        <v/>
      </c>
      <c r="BH96" s="17" t="str">
        <f t="shared" si="85"/>
        <v/>
      </c>
      <c r="BI96" s="42" t="str">
        <f t="shared" si="94"/>
        <v/>
      </c>
    </row>
    <row r="97" spans="1:61" x14ac:dyDescent="0.25">
      <c r="A97" s="38">
        <v>89</v>
      </c>
      <c r="B97" s="56" t="str">
        <f>IF(A97&lt;=$D$5, Input!B97, "")</f>
        <v/>
      </c>
      <c r="C97" s="57" t="str">
        <f>IF(A97&lt;=$D$5, Input!C97, "")</f>
        <v/>
      </c>
      <c r="D97" s="40" t="str">
        <f t="shared" si="64"/>
        <v/>
      </c>
      <c r="E97" s="17" t="str">
        <f t="shared" si="95"/>
        <v/>
      </c>
      <c r="F97" s="10" t="str">
        <f t="shared" si="96"/>
        <v/>
      </c>
      <c r="G97" s="14" t="str">
        <f t="shared" si="97"/>
        <v/>
      </c>
      <c r="H97" s="10" t="str">
        <f t="shared" si="98"/>
        <v/>
      </c>
      <c r="I97" s="7" t="str">
        <f t="shared" si="65"/>
        <v/>
      </c>
      <c r="J97" s="14" t="str">
        <f t="shared" si="99"/>
        <v/>
      </c>
      <c r="K97" s="14" t="str">
        <f t="shared" si="100"/>
        <v/>
      </c>
      <c r="L97" s="7" t="str">
        <f t="shared" si="66"/>
        <v/>
      </c>
      <c r="M97" s="14" t="str">
        <f t="shared" si="101"/>
        <v/>
      </c>
      <c r="N97" s="14" t="str">
        <f t="shared" si="102"/>
        <v/>
      </c>
      <c r="O97" s="17" t="e">
        <f t="shared" si="69"/>
        <v>#N/A</v>
      </c>
      <c r="P97" s="10" t="e">
        <f t="shared" si="70"/>
        <v>#N/A</v>
      </c>
      <c r="Q97" s="14" t="e">
        <f t="shared" si="71"/>
        <v>#N/A</v>
      </c>
      <c r="R97" s="14" t="e">
        <f t="shared" si="86"/>
        <v>#N/A</v>
      </c>
      <c r="Z97" s="38">
        <v>89</v>
      </c>
      <c r="AA97" s="56" t="str">
        <f>IF(Z97&lt;=$AC$5, Input!E97, "")</f>
        <v/>
      </c>
      <c r="AB97" s="55" t="str">
        <f>IF(A97&lt;=$AC$5, Input!F97, "")</f>
        <v/>
      </c>
      <c r="AC97" s="40" t="str">
        <f t="shared" si="72"/>
        <v/>
      </c>
      <c r="AD97" s="17" t="str">
        <f t="shared" si="73"/>
        <v/>
      </c>
      <c r="AE97" s="10" t="str">
        <f t="shared" si="74"/>
        <v/>
      </c>
      <c r="AF97" s="14" t="str">
        <f t="shared" si="75"/>
        <v/>
      </c>
      <c r="AG97" s="10" t="str">
        <f t="shared" si="76"/>
        <v/>
      </c>
      <c r="AH97" s="7" t="str">
        <f t="shared" si="77"/>
        <v/>
      </c>
      <c r="AI97" s="14" t="str">
        <f t="shared" si="67"/>
        <v/>
      </c>
      <c r="AJ97" s="14" t="str">
        <f t="shared" si="78"/>
        <v/>
      </c>
      <c r="AK97" s="7" t="str">
        <f t="shared" si="79"/>
        <v/>
      </c>
      <c r="AL97" s="14" t="str">
        <f t="shared" si="68"/>
        <v/>
      </c>
      <c r="AM97" s="14" t="str">
        <f t="shared" si="80"/>
        <v/>
      </c>
      <c r="AN97" s="17" t="e">
        <f t="shared" si="81"/>
        <v>#N/A</v>
      </c>
      <c r="AO97" s="10" t="e">
        <f t="shared" si="81"/>
        <v>#N/A</v>
      </c>
      <c r="AP97" s="14" t="e">
        <f t="shared" si="82"/>
        <v>#N/A</v>
      </c>
      <c r="AQ97" s="14" t="e">
        <f t="shared" si="83"/>
        <v>#N/A</v>
      </c>
      <c r="AZ97" s="17" t="str">
        <f t="shared" si="87"/>
        <v/>
      </c>
      <c r="BA97" s="17" t="str">
        <f t="shared" si="88"/>
        <v/>
      </c>
      <c r="BB97" s="42" t="str">
        <f t="shared" si="89"/>
        <v/>
      </c>
      <c r="BC97" s="17" t="str">
        <f t="shared" si="84"/>
        <v/>
      </c>
      <c r="BD97" s="42" t="str">
        <f t="shared" si="90"/>
        <v/>
      </c>
      <c r="BE97" s="17" t="str">
        <f t="shared" si="91"/>
        <v/>
      </c>
      <c r="BF97" s="17" t="str">
        <f t="shared" si="92"/>
        <v/>
      </c>
      <c r="BG97" s="42" t="str">
        <f t="shared" si="93"/>
        <v/>
      </c>
      <c r="BH97" s="17" t="str">
        <f t="shared" si="85"/>
        <v/>
      </c>
      <c r="BI97" s="42" t="str">
        <f t="shared" si="94"/>
        <v/>
      </c>
    </row>
    <row r="98" spans="1:61" x14ac:dyDescent="0.25">
      <c r="A98" s="38">
        <v>90</v>
      </c>
      <c r="B98" s="56" t="str">
        <f>IF(A98&lt;=$D$5, Input!B98, "")</f>
        <v/>
      </c>
      <c r="C98" s="57" t="str">
        <f>IF(A98&lt;=$D$5, Input!C98, "")</f>
        <v/>
      </c>
      <c r="D98" s="40" t="str">
        <f t="shared" si="64"/>
        <v/>
      </c>
      <c r="E98" s="17" t="str">
        <f t="shared" si="95"/>
        <v/>
      </c>
      <c r="F98" s="10" t="str">
        <f t="shared" si="96"/>
        <v/>
      </c>
      <c r="G98" s="14" t="str">
        <f t="shared" si="97"/>
        <v/>
      </c>
      <c r="H98" s="10" t="str">
        <f t="shared" si="98"/>
        <v/>
      </c>
      <c r="I98" s="7" t="str">
        <f t="shared" si="65"/>
        <v/>
      </c>
      <c r="J98" s="14" t="str">
        <f t="shared" si="99"/>
        <v/>
      </c>
      <c r="K98" s="14" t="str">
        <f t="shared" si="100"/>
        <v/>
      </c>
      <c r="L98" s="7" t="str">
        <f t="shared" si="66"/>
        <v/>
      </c>
      <c r="M98" s="14" t="str">
        <f t="shared" si="101"/>
        <v/>
      </c>
      <c r="N98" s="14" t="str">
        <f t="shared" si="102"/>
        <v/>
      </c>
      <c r="O98" s="17" t="e">
        <f t="shared" si="69"/>
        <v>#N/A</v>
      </c>
      <c r="P98" s="10" t="e">
        <f t="shared" si="70"/>
        <v>#N/A</v>
      </c>
      <c r="Q98" s="14" t="e">
        <f t="shared" si="71"/>
        <v>#N/A</v>
      </c>
      <c r="R98" s="14" t="e">
        <f t="shared" si="86"/>
        <v>#N/A</v>
      </c>
      <c r="Z98" s="38">
        <v>90</v>
      </c>
      <c r="AA98" s="56" t="str">
        <f>IF(Z98&lt;=$AC$5, Input!E98, "")</f>
        <v/>
      </c>
      <c r="AB98" s="55" t="str">
        <f>IF(A98&lt;=$AC$5, Input!F98, "")</f>
        <v/>
      </c>
      <c r="AC98" s="40" t="str">
        <f t="shared" si="72"/>
        <v/>
      </c>
      <c r="AD98" s="17" t="str">
        <f t="shared" si="73"/>
        <v/>
      </c>
      <c r="AE98" s="10" t="str">
        <f t="shared" si="74"/>
        <v/>
      </c>
      <c r="AF98" s="14" t="str">
        <f t="shared" si="75"/>
        <v/>
      </c>
      <c r="AG98" s="10" t="str">
        <f t="shared" si="76"/>
        <v/>
      </c>
      <c r="AH98" s="7" t="str">
        <f t="shared" si="77"/>
        <v/>
      </c>
      <c r="AI98" s="14" t="str">
        <f t="shared" si="67"/>
        <v/>
      </c>
      <c r="AJ98" s="14" t="str">
        <f t="shared" si="78"/>
        <v/>
      </c>
      <c r="AK98" s="7" t="str">
        <f t="shared" si="79"/>
        <v/>
      </c>
      <c r="AL98" s="14" t="str">
        <f t="shared" si="68"/>
        <v/>
      </c>
      <c r="AM98" s="14" t="str">
        <f t="shared" si="80"/>
        <v/>
      </c>
      <c r="AN98" s="17" t="e">
        <f t="shared" si="81"/>
        <v>#N/A</v>
      </c>
      <c r="AO98" s="10" t="e">
        <f t="shared" si="81"/>
        <v>#N/A</v>
      </c>
      <c r="AP98" s="14" t="e">
        <f t="shared" si="82"/>
        <v>#N/A</v>
      </c>
      <c r="AQ98" s="14" t="e">
        <f t="shared" si="83"/>
        <v>#N/A</v>
      </c>
      <c r="AZ98" s="17" t="str">
        <f t="shared" si="87"/>
        <v/>
      </c>
      <c r="BA98" s="17" t="str">
        <f t="shared" si="88"/>
        <v/>
      </c>
      <c r="BB98" s="42" t="str">
        <f t="shared" si="89"/>
        <v/>
      </c>
      <c r="BC98" s="17" t="str">
        <f t="shared" si="84"/>
        <v/>
      </c>
      <c r="BD98" s="42" t="str">
        <f t="shared" si="90"/>
        <v/>
      </c>
      <c r="BE98" s="17" t="str">
        <f t="shared" si="91"/>
        <v/>
      </c>
      <c r="BF98" s="17" t="str">
        <f t="shared" si="92"/>
        <v/>
      </c>
      <c r="BG98" s="42" t="str">
        <f t="shared" si="93"/>
        <v/>
      </c>
      <c r="BH98" s="17" t="str">
        <f t="shared" si="85"/>
        <v/>
      </c>
      <c r="BI98" s="42" t="str">
        <f t="shared" si="94"/>
        <v/>
      </c>
    </row>
    <row r="99" spans="1:61" x14ac:dyDescent="0.25">
      <c r="A99" s="38">
        <v>91</v>
      </c>
      <c r="B99" s="56" t="str">
        <f>IF(A99&lt;=$D$5, Input!B99, "")</f>
        <v/>
      </c>
      <c r="C99" s="57" t="str">
        <f>IF(A99&lt;=$D$5, Input!C99, "")</f>
        <v/>
      </c>
      <c r="D99" s="40" t="str">
        <f t="shared" si="64"/>
        <v/>
      </c>
      <c r="E99" s="17" t="str">
        <f t="shared" si="95"/>
        <v/>
      </c>
      <c r="F99" s="10" t="str">
        <f t="shared" si="96"/>
        <v/>
      </c>
      <c r="G99" s="14" t="str">
        <f t="shared" si="97"/>
        <v/>
      </c>
      <c r="H99" s="10" t="str">
        <f t="shared" si="98"/>
        <v/>
      </c>
      <c r="I99" s="7" t="str">
        <f t="shared" si="65"/>
        <v/>
      </c>
      <c r="J99" s="14" t="str">
        <f t="shared" si="99"/>
        <v/>
      </c>
      <c r="K99" s="14" t="str">
        <f t="shared" si="100"/>
        <v/>
      </c>
      <c r="L99" s="7" t="str">
        <f t="shared" si="66"/>
        <v/>
      </c>
      <c r="M99" s="14" t="str">
        <f t="shared" si="101"/>
        <v/>
      </c>
      <c r="N99" s="14" t="str">
        <f t="shared" si="102"/>
        <v/>
      </c>
      <c r="O99" s="17" t="e">
        <f t="shared" si="69"/>
        <v>#N/A</v>
      </c>
      <c r="P99" s="10" t="e">
        <f t="shared" si="70"/>
        <v>#N/A</v>
      </c>
      <c r="Q99" s="14" t="e">
        <f t="shared" si="71"/>
        <v>#N/A</v>
      </c>
      <c r="R99" s="14" t="e">
        <f t="shared" si="86"/>
        <v>#N/A</v>
      </c>
      <c r="Z99" s="38">
        <v>91</v>
      </c>
      <c r="AA99" s="56" t="str">
        <f>IF(Z99&lt;=$AC$5, Input!E99, "")</f>
        <v/>
      </c>
      <c r="AB99" s="55" t="str">
        <f>IF(A99&lt;=$AC$5, Input!F99, "")</f>
        <v/>
      </c>
      <c r="AC99" s="40" t="str">
        <f t="shared" si="72"/>
        <v/>
      </c>
      <c r="AD99" s="17" t="str">
        <f t="shared" si="73"/>
        <v/>
      </c>
      <c r="AE99" s="10" t="str">
        <f t="shared" si="74"/>
        <v/>
      </c>
      <c r="AF99" s="14" t="str">
        <f t="shared" si="75"/>
        <v/>
      </c>
      <c r="AG99" s="10" t="str">
        <f t="shared" si="76"/>
        <v/>
      </c>
      <c r="AH99" s="7" t="str">
        <f t="shared" si="77"/>
        <v/>
      </c>
      <c r="AI99" s="14" t="str">
        <f t="shared" si="67"/>
        <v/>
      </c>
      <c r="AJ99" s="14" t="str">
        <f t="shared" si="78"/>
        <v/>
      </c>
      <c r="AK99" s="7" t="str">
        <f t="shared" si="79"/>
        <v/>
      </c>
      <c r="AL99" s="14" t="str">
        <f t="shared" si="68"/>
        <v/>
      </c>
      <c r="AM99" s="14" t="str">
        <f t="shared" si="80"/>
        <v/>
      </c>
      <c r="AN99" s="17" t="e">
        <f t="shared" si="81"/>
        <v>#N/A</v>
      </c>
      <c r="AO99" s="10" t="e">
        <f t="shared" si="81"/>
        <v>#N/A</v>
      </c>
      <c r="AP99" s="14" t="e">
        <f t="shared" si="82"/>
        <v>#N/A</v>
      </c>
      <c r="AQ99" s="14" t="e">
        <f t="shared" si="83"/>
        <v>#N/A</v>
      </c>
      <c r="AZ99" s="17" t="str">
        <f t="shared" si="87"/>
        <v/>
      </c>
      <c r="BA99" s="17" t="str">
        <f t="shared" si="88"/>
        <v/>
      </c>
      <c r="BB99" s="42" t="str">
        <f t="shared" si="89"/>
        <v/>
      </c>
      <c r="BC99" s="17" t="str">
        <f t="shared" si="84"/>
        <v/>
      </c>
      <c r="BD99" s="42" t="str">
        <f t="shared" si="90"/>
        <v/>
      </c>
      <c r="BE99" s="17" t="str">
        <f t="shared" si="91"/>
        <v/>
      </c>
      <c r="BF99" s="17" t="str">
        <f t="shared" si="92"/>
        <v/>
      </c>
      <c r="BG99" s="42" t="str">
        <f t="shared" si="93"/>
        <v/>
      </c>
      <c r="BH99" s="17" t="str">
        <f t="shared" si="85"/>
        <v/>
      </c>
      <c r="BI99" s="42" t="str">
        <f t="shared" si="94"/>
        <v/>
      </c>
    </row>
    <row r="100" spans="1:61" x14ac:dyDescent="0.25">
      <c r="A100" s="38">
        <v>92</v>
      </c>
      <c r="B100" s="56" t="str">
        <f>IF(A100&lt;=$D$5, Input!B100, "")</f>
        <v/>
      </c>
      <c r="C100" s="57" t="str">
        <f>IF(A100&lt;=$D$5, Input!C100, "")</f>
        <v/>
      </c>
      <c r="D100" s="40" t="str">
        <f t="shared" si="64"/>
        <v/>
      </c>
      <c r="E100" s="17" t="str">
        <f t="shared" si="95"/>
        <v/>
      </c>
      <c r="F100" s="10" t="str">
        <f t="shared" si="96"/>
        <v/>
      </c>
      <c r="G100" s="14" t="str">
        <f t="shared" si="97"/>
        <v/>
      </c>
      <c r="H100" s="10" t="str">
        <f t="shared" si="98"/>
        <v/>
      </c>
      <c r="I100" s="7" t="str">
        <f t="shared" si="65"/>
        <v/>
      </c>
      <c r="J100" s="14" t="str">
        <f t="shared" si="99"/>
        <v/>
      </c>
      <c r="K100" s="14" t="str">
        <f t="shared" si="100"/>
        <v/>
      </c>
      <c r="L100" s="7" t="str">
        <f t="shared" si="66"/>
        <v/>
      </c>
      <c r="M100" s="14" t="str">
        <f t="shared" si="101"/>
        <v/>
      </c>
      <c r="N100" s="14" t="str">
        <f t="shared" si="102"/>
        <v/>
      </c>
      <c r="O100" s="17" t="e">
        <f t="shared" si="69"/>
        <v>#N/A</v>
      </c>
      <c r="P100" s="10" t="e">
        <f t="shared" si="70"/>
        <v>#N/A</v>
      </c>
      <c r="Q100" s="14" t="e">
        <f t="shared" si="71"/>
        <v>#N/A</v>
      </c>
      <c r="R100" s="14" t="e">
        <f t="shared" si="86"/>
        <v>#N/A</v>
      </c>
      <c r="Z100" s="38">
        <v>92</v>
      </c>
      <c r="AA100" s="56" t="str">
        <f>IF(Z100&lt;=$AC$5, Input!E100, "")</f>
        <v/>
      </c>
      <c r="AB100" s="55" t="str">
        <f>IF(A100&lt;=$AC$5, Input!F100, "")</f>
        <v/>
      </c>
      <c r="AC100" s="40" t="str">
        <f t="shared" si="72"/>
        <v/>
      </c>
      <c r="AD100" s="17" t="str">
        <f t="shared" si="73"/>
        <v/>
      </c>
      <c r="AE100" s="10" t="str">
        <f t="shared" si="74"/>
        <v/>
      </c>
      <c r="AF100" s="14" t="str">
        <f t="shared" si="75"/>
        <v/>
      </c>
      <c r="AG100" s="10" t="str">
        <f t="shared" si="76"/>
        <v/>
      </c>
      <c r="AH100" s="7" t="str">
        <f t="shared" si="77"/>
        <v/>
      </c>
      <c r="AI100" s="14" t="str">
        <f t="shared" si="67"/>
        <v/>
      </c>
      <c r="AJ100" s="14" t="str">
        <f t="shared" si="78"/>
        <v/>
      </c>
      <c r="AK100" s="7" t="str">
        <f t="shared" si="79"/>
        <v/>
      </c>
      <c r="AL100" s="14" t="str">
        <f t="shared" si="68"/>
        <v/>
      </c>
      <c r="AM100" s="14" t="str">
        <f t="shared" si="80"/>
        <v/>
      </c>
      <c r="AN100" s="17" t="e">
        <f t="shared" si="81"/>
        <v>#N/A</v>
      </c>
      <c r="AO100" s="10" t="e">
        <f t="shared" si="81"/>
        <v>#N/A</v>
      </c>
      <c r="AP100" s="14" t="e">
        <f t="shared" si="82"/>
        <v>#N/A</v>
      </c>
      <c r="AQ100" s="14" t="e">
        <f t="shared" si="83"/>
        <v>#N/A</v>
      </c>
      <c r="AZ100" s="17" t="str">
        <f t="shared" si="87"/>
        <v/>
      </c>
      <c r="BA100" s="17" t="str">
        <f t="shared" si="88"/>
        <v/>
      </c>
      <c r="BB100" s="42" t="str">
        <f t="shared" si="89"/>
        <v/>
      </c>
      <c r="BC100" s="17" t="str">
        <f t="shared" si="84"/>
        <v/>
      </c>
      <c r="BD100" s="42" t="str">
        <f t="shared" si="90"/>
        <v/>
      </c>
      <c r="BE100" s="17" t="str">
        <f t="shared" si="91"/>
        <v/>
      </c>
      <c r="BF100" s="17" t="str">
        <f t="shared" si="92"/>
        <v/>
      </c>
      <c r="BG100" s="42" t="str">
        <f t="shared" si="93"/>
        <v/>
      </c>
      <c r="BH100" s="17" t="str">
        <f t="shared" si="85"/>
        <v/>
      </c>
      <c r="BI100" s="42" t="str">
        <f t="shared" si="94"/>
        <v/>
      </c>
    </row>
    <row r="101" spans="1:61" x14ac:dyDescent="0.25">
      <c r="A101" s="38">
        <v>93</v>
      </c>
      <c r="B101" s="56" t="str">
        <f>IF(A101&lt;=$D$5, Input!B101, "")</f>
        <v/>
      </c>
      <c r="C101" s="57" t="str">
        <f>IF(A101&lt;=$D$5, Input!C101, "")</f>
        <v/>
      </c>
      <c r="D101" s="40" t="str">
        <f t="shared" si="64"/>
        <v/>
      </c>
      <c r="E101" s="17" t="str">
        <f t="shared" si="95"/>
        <v/>
      </c>
      <c r="F101" s="10" t="str">
        <f t="shared" si="96"/>
        <v/>
      </c>
      <c r="G101" s="14" t="str">
        <f t="shared" si="97"/>
        <v/>
      </c>
      <c r="H101" s="10" t="str">
        <f t="shared" si="98"/>
        <v/>
      </c>
      <c r="I101" s="7" t="str">
        <f t="shared" si="65"/>
        <v/>
      </c>
      <c r="J101" s="14" t="str">
        <f t="shared" si="99"/>
        <v/>
      </c>
      <c r="K101" s="14" t="str">
        <f t="shared" si="100"/>
        <v/>
      </c>
      <c r="L101" s="7" t="str">
        <f t="shared" si="66"/>
        <v/>
      </c>
      <c r="M101" s="14" t="str">
        <f t="shared" si="101"/>
        <v/>
      </c>
      <c r="N101" s="14" t="str">
        <f t="shared" si="102"/>
        <v/>
      </c>
      <c r="O101" s="17" t="e">
        <f t="shared" si="69"/>
        <v>#N/A</v>
      </c>
      <c r="P101" s="10" t="e">
        <f t="shared" si="70"/>
        <v>#N/A</v>
      </c>
      <c r="Q101" s="14" t="e">
        <f t="shared" si="71"/>
        <v>#N/A</v>
      </c>
      <c r="R101" s="14" t="e">
        <f t="shared" si="86"/>
        <v>#N/A</v>
      </c>
      <c r="Z101" s="38">
        <v>93</v>
      </c>
      <c r="AA101" s="56" t="str">
        <f>IF(Z101&lt;=$AC$5, Input!E101, "")</f>
        <v/>
      </c>
      <c r="AB101" s="55" t="str">
        <f>IF(A101&lt;=$AC$5, Input!F101, "")</f>
        <v/>
      </c>
      <c r="AC101" s="40" t="str">
        <f t="shared" si="72"/>
        <v/>
      </c>
      <c r="AD101" s="17" t="str">
        <f t="shared" si="73"/>
        <v/>
      </c>
      <c r="AE101" s="10" t="str">
        <f t="shared" si="74"/>
        <v/>
      </c>
      <c r="AF101" s="14" t="str">
        <f t="shared" si="75"/>
        <v/>
      </c>
      <c r="AG101" s="10" t="str">
        <f t="shared" si="76"/>
        <v/>
      </c>
      <c r="AH101" s="7" t="str">
        <f t="shared" si="77"/>
        <v/>
      </c>
      <c r="AI101" s="14" t="str">
        <f t="shared" si="67"/>
        <v/>
      </c>
      <c r="AJ101" s="14" t="str">
        <f t="shared" si="78"/>
        <v/>
      </c>
      <c r="AK101" s="7" t="str">
        <f t="shared" si="79"/>
        <v/>
      </c>
      <c r="AL101" s="14" t="str">
        <f t="shared" si="68"/>
        <v/>
      </c>
      <c r="AM101" s="14" t="str">
        <f t="shared" si="80"/>
        <v/>
      </c>
      <c r="AN101" s="17" t="e">
        <f t="shared" si="81"/>
        <v>#N/A</v>
      </c>
      <c r="AO101" s="10" t="e">
        <f t="shared" si="81"/>
        <v>#N/A</v>
      </c>
      <c r="AP101" s="14" t="e">
        <f t="shared" si="82"/>
        <v>#N/A</v>
      </c>
      <c r="AQ101" s="14" t="e">
        <f t="shared" si="83"/>
        <v>#N/A</v>
      </c>
      <c r="AZ101" s="17" t="str">
        <f t="shared" si="87"/>
        <v/>
      </c>
      <c r="BA101" s="17" t="str">
        <f t="shared" si="88"/>
        <v/>
      </c>
      <c r="BB101" s="42" t="str">
        <f t="shared" si="89"/>
        <v/>
      </c>
      <c r="BC101" s="17" t="str">
        <f t="shared" si="84"/>
        <v/>
      </c>
      <c r="BD101" s="42" t="str">
        <f t="shared" si="90"/>
        <v/>
      </c>
      <c r="BE101" s="17" t="str">
        <f t="shared" si="91"/>
        <v/>
      </c>
      <c r="BF101" s="17" t="str">
        <f t="shared" si="92"/>
        <v/>
      </c>
      <c r="BG101" s="42" t="str">
        <f t="shared" si="93"/>
        <v/>
      </c>
      <c r="BH101" s="17" t="str">
        <f t="shared" si="85"/>
        <v/>
      </c>
      <c r="BI101" s="42" t="str">
        <f t="shared" si="94"/>
        <v/>
      </c>
    </row>
    <row r="102" spans="1:61" x14ac:dyDescent="0.25">
      <c r="A102" s="38">
        <v>94</v>
      </c>
      <c r="B102" s="56" t="str">
        <f>IF(A102&lt;=$D$5, Input!B102, "")</f>
        <v/>
      </c>
      <c r="C102" s="57" t="str">
        <f>IF(A102&lt;=$D$5, Input!C102, "")</f>
        <v/>
      </c>
      <c r="D102" s="40" t="str">
        <f t="shared" si="64"/>
        <v/>
      </c>
      <c r="E102" s="17" t="str">
        <f t="shared" si="95"/>
        <v/>
      </c>
      <c r="F102" s="10" t="str">
        <f t="shared" si="96"/>
        <v/>
      </c>
      <c r="G102" s="14" t="str">
        <f t="shared" si="97"/>
        <v/>
      </c>
      <c r="H102" s="10" t="str">
        <f t="shared" si="98"/>
        <v/>
      </c>
      <c r="I102" s="7" t="str">
        <f t="shared" si="65"/>
        <v/>
      </c>
      <c r="J102" s="14" t="str">
        <f t="shared" si="99"/>
        <v/>
      </c>
      <c r="K102" s="14" t="str">
        <f t="shared" si="100"/>
        <v/>
      </c>
      <c r="L102" s="7" t="str">
        <f t="shared" si="66"/>
        <v/>
      </c>
      <c r="M102" s="14" t="str">
        <f t="shared" si="101"/>
        <v/>
      </c>
      <c r="N102" s="14" t="str">
        <f t="shared" si="102"/>
        <v/>
      </c>
      <c r="O102" s="17" t="e">
        <f t="shared" si="69"/>
        <v>#N/A</v>
      </c>
      <c r="P102" s="10" t="e">
        <f t="shared" si="70"/>
        <v>#N/A</v>
      </c>
      <c r="Q102" s="14" t="e">
        <f t="shared" si="71"/>
        <v>#N/A</v>
      </c>
      <c r="R102" s="14" t="e">
        <f t="shared" si="86"/>
        <v>#N/A</v>
      </c>
      <c r="Z102" s="38">
        <v>94</v>
      </c>
      <c r="AA102" s="56" t="str">
        <f>IF(Z102&lt;=$AC$5, Input!E102, "")</f>
        <v/>
      </c>
      <c r="AB102" s="55" t="str">
        <f>IF(A102&lt;=$AC$5, Input!F102, "")</f>
        <v/>
      </c>
      <c r="AC102" s="40" t="str">
        <f t="shared" si="72"/>
        <v/>
      </c>
      <c r="AD102" s="17" t="str">
        <f t="shared" si="73"/>
        <v/>
      </c>
      <c r="AE102" s="10" t="str">
        <f t="shared" si="74"/>
        <v/>
      </c>
      <c r="AF102" s="14" t="str">
        <f t="shared" si="75"/>
        <v/>
      </c>
      <c r="AG102" s="10" t="str">
        <f t="shared" si="76"/>
        <v/>
      </c>
      <c r="AH102" s="7" t="str">
        <f t="shared" si="77"/>
        <v/>
      </c>
      <c r="AI102" s="14" t="str">
        <f t="shared" si="67"/>
        <v/>
      </c>
      <c r="AJ102" s="14" t="str">
        <f t="shared" si="78"/>
        <v/>
      </c>
      <c r="AK102" s="7" t="str">
        <f t="shared" si="79"/>
        <v/>
      </c>
      <c r="AL102" s="14" t="str">
        <f t="shared" si="68"/>
        <v/>
      </c>
      <c r="AM102" s="14" t="str">
        <f t="shared" si="80"/>
        <v/>
      </c>
      <c r="AN102" s="17" t="e">
        <f t="shared" si="81"/>
        <v>#N/A</v>
      </c>
      <c r="AO102" s="10" t="e">
        <f t="shared" si="81"/>
        <v>#N/A</v>
      </c>
      <c r="AP102" s="14" t="e">
        <f t="shared" si="82"/>
        <v>#N/A</v>
      </c>
      <c r="AQ102" s="14" t="e">
        <f t="shared" si="83"/>
        <v>#N/A</v>
      </c>
      <c r="AZ102" s="17" t="str">
        <f t="shared" si="87"/>
        <v/>
      </c>
      <c r="BA102" s="17" t="str">
        <f t="shared" si="88"/>
        <v/>
      </c>
      <c r="BB102" s="42" t="str">
        <f t="shared" si="89"/>
        <v/>
      </c>
      <c r="BC102" s="17" t="str">
        <f t="shared" si="84"/>
        <v/>
      </c>
      <c r="BD102" s="42" t="str">
        <f t="shared" si="90"/>
        <v/>
      </c>
      <c r="BE102" s="17" t="str">
        <f t="shared" si="91"/>
        <v/>
      </c>
      <c r="BF102" s="17" t="str">
        <f t="shared" si="92"/>
        <v/>
      </c>
      <c r="BG102" s="42" t="str">
        <f t="shared" si="93"/>
        <v/>
      </c>
      <c r="BH102" s="17" t="str">
        <f t="shared" si="85"/>
        <v/>
      </c>
      <c r="BI102" s="42" t="str">
        <f t="shared" si="94"/>
        <v/>
      </c>
    </row>
    <row r="103" spans="1:61" x14ac:dyDescent="0.25">
      <c r="A103" s="38">
        <v>95</v>
      </c>
      <c r="B103" s="56" t="str">
        <f>IF(A103&lt;=$D$5, Input!B103, "")</f>
        <v/>
      </c>
      <c r="C103" s="57" t="str">
        <f>IF(A103&lt;=$D$5, Input!C103, "")</f>
        <v/>
      </c>
      <c r="D103" s="40" t="str">
        <f t="shared" si="64"/>
        <v/>
      </c>
      <c r="E103" s="17" t="str">
        <f t="shared" si="95"/>
        <v/>
      </c>
      <c r="F103" s="10" t="str">
        <f t="shared" si="96"/>
        <v/>
      </c>
      <c r="G103" s="14" t="str">
        <f t="shared" si="97"/>
        <v/>
      </c>
      <c r="H103" s="10" t="str">
        <f t="shared" si="98"/>
        <v/>
      </c>
      <c r="I103" s="7" t="str">
        <f t="shared" si="65"/>
        <v/>
      </c>
      <c r="J103" s="14" t="str">
        <f t="shared" si="99"/>
        <v/>
      </c>
      <c r="K103" s="14" t="str">
        <f t="shared" si="100"/>
        <v/>
      </c>
      <c r="L103" s="7" t="str">
        <f t="shared" si="66"/>
        <v/>
      </c>
      <c r="M103" s="14" t="str">
        <f t="shared" si="101"/>
        <v/>
      </c>
      <c r="N103" s="14" t="str">
        <f t="shared" si="102"/>
        <v/>
      </c>
      <c r="O103" s="17" t="e">
        <f t="shared" si="69"/>
        <v>#N/A</v>
      </c>
      <c r="P103" s="10" t="e">
        <f t="shared" si="70"/>
        <v>#N/A</v>
      </c>
      <c r="Q103" s="14" t="e">
        <f t="shared" si="71"/>
        <v>#N/A</v>
      </c>
      <c r="R103" s="14" t="e">
        <f t="shared" si="86"/>
        <v>#N/A</v>
      </c>
      <c r="Z103" s="38">
        <v>95</v>
      </c>
      <c r="AA103" s="56" t="str">
        <f>IF(Z103&lt;=$AC$5, Input!E103, "")</f>
        <v/>
      </c>
      <c r="AB103" s="55" t="str">
        <f>IF(A103&lt;=$AC$5, Input!F103, "")</f>
        <v/>
      </c>
      <c r="AC103" s="40" t="str">
        <f t="shared" si="72"/>
        <v/>
      </c>
      <c r="AD103" s="17" t="str">
        <f t="shared" si="73"/>
        <v/>
      </c>
      <c r="AE103" s="10" t="str">
        <f t="shared" si="74"/>
        <v/>
      </c>
      <c r="AF103" s="14" t="str">
        <f t="shared" si="75"/>
        <v/>
      </c>
      <c r="AG103" s="10" t="str">
        <f t="shared" si="76"/>
        <v/>
      </c>
      <c r="AH103" s="7" t="str">
        <f t="shared" si="77"/>
        <v/>
      </c>
      <c r="AI103" s="14" t="str">
        <f t="shared" si="67"/>
        <v/>
      </c>
      <c r="AJ103" s="14" t="str">
        <f t="shared" si="78"/>
        <v/>
      </c>
      <c r="AK103" s="7" t="str">
        <f t="shared" si="79"/>
        <v/>
      </c>
      <c r="AL103" s="14" t="str">
        <f t="shared" si="68"/>
        <v/>
      </c>
      <c r="AM103" s="14" t="str">
        <f t="shared" si="80"/>
        <v/>
      </c>
      <c r="AN103" s="17" t="e">
        <f t="shared" si="81"/>
        <v>#N/A</v>
      </c>
      <c r="AO103" s="10" t="e">
        <f t="shared" si="81"/>
        <v>#N/A</v>
      </c>
      <c r="AP103" s="14" t="e">
        <f t="shared" si="82"/>
        <v>#N/A</v>
      </c>
      <c r="AQ103" s="14" t="e">
        <f t="shared" si="83"/>
        <v>#N/A</v>
      </c>
      <c r="AZ103" s="17" t="str">
        <f t="shared" si="87"/>
        <v/>
      </c>
      <c r="BA103" s="17" t="str">
        <f t="shared" si="88"/>
        <v/>
      </c>
      <c r="BB103" s="42" t="str">
        <f t="shared" si="89"/>
        <v/>
      </c>
      <c r="BC103" s="17" t="str">
        <f t="shared" si="84"/>
        <v/>
      </c>
      <c r="BD103" s="42" t="str">
        <f t="shared" si="90"/>
        <v/>
      </c>
      <c r="BE103" s="17" t="str">
        <f t="shared" si="91"/>
        <v/>
      </c>
      <c r="BF103" s="17" t="str">
        <f t="shared" si="92"/>
        <v/>
      </c>
      <c r="BG103" s="42" t="str">
        <f t="shared" si="93"/>
        <v/>
      </c>
      <c r="BH103" s="17" t="str">
        <f t="shared" si="85"/>
        <v/>
      </c>
      <c r="BI103" s="42" t="str">
        <f t="shared" si="94"/>
        <v/>
      </c>
    </row>
    <row r="104" spans="1:61" x14ac:dyDescent="0.25">
      <c r="A104" s="38">
        <v>96</v>
      </c>
      <c r="B104" s="56" t="str">
        <f>IF(A104&lt;=$D$5, Input!B104, "")</f>
        <v/>
      </c>
      <c r="C104" s="57" t="str">
        <f>IF(A104&lt;=$D$5, Input!C104, "")</f>
        <v/>
      </c>
      <c r="D104" s="40" t="str">
        <f t="shared" si="64"/>
        <v/>
      </c>
      <c r="E104" s="17" t="str">
        <f t="shared" si="95"/>
        <v/>
      </c>
      <c r="F104" s="10" t="str">
        <f t="shared" si="96"/>
        <v/>
      </c>
      <c r="G104" s="14" t="str">
        <f t="shared" si="97"/>
        <v/>
      </c>
      <c r="H104" s="10" t="str">
        <f t="shared" si="98"/>
        <v/>
      </c>
      <c r="I104" s="7" t="str">
        <f t="shared" si="65"/>
        <v/>
      </c>
      <c r="J104" s="14" t="str">
        <f t="shared" si="99"/>
        <v/>
      </c>
      <c r="K104" s="14" t="str">
        <f t="shared" si="100"/>
        <v/>
      </c>
      <c r="L104" s="7" t="str">
        <f t="shared" si="66"/>
        <v/>
      </c>
      <c r="M104" s="14" t="str">
        <f t="shared" si="101"/>
        <v/>
      </c>
      <c r="N104" s="14" t="str">
        <f t="shared" si="102"/>
        <v/>
      </c>
      <c r="O104" s="17" t="e">
        <f t="shared" si="69"/>
        <v>#N/A</v>
      </c>
      <c r="P104" s="10" t="e">
        <f t="shared" si="70"/>
        <v>#N/A</v>
      </c>
      <c r="Q104" s="14" t="e">
        <f t="shared" si="71"/>
        <v>#N/A</v>
      </c>
      <c r="R104" s="14" t="e">
        <f t="shared" si="86"/>
        <v>#N/A</v>
      </c>
      <c r="Z104" s="38">
        <v>96</v>
      </c>
      <c r="AA104" s="56" t="str">
        <f>IF(Z104&lt;=$AC$5, Input!E104, "")</f>
        <v/>
      </c>
      <c r="AB104" s="55" t="str">
        <f>IF(A104&lt;=$AC$5, Input!F104, "")</f>
        <v/>
      </c>
      <c r="AC104" s="40" t="str">
        <f t="shared" si="72"/>
        <v/>
      </c>
      <c r="AD104" s="17" t="str">
        <f t="shared" si="73"/>
        <v/>
      </c>
      <c r="AE104" s="10" t="str">
        <f t="shared" si="74"/>
        <v/>
      </c>
      <c r="AF104" s="14" t="str">
        <f t="shared" si="75"/>
        <v/>
      </c>
      <c r="AG104" s="10" t="str">
        <f t="shared" si="76"/>
        <v/>
      </c>
      <c r="AH104" s="7" t="str">
        <f t="shared" si="77"/>
        <v/>
      </c>
      <c r="AI104" s="14" t="str">
        <f t="shared" si="67"/>
        <v/>
      </c>
      <c r="AJ104" s="14" t="str">
        <f t="shared" si="78"/>
        <v/>
      </c>
      <c r="AK104" s="7" t="str">
        <f t="shared" si="79"/>
        <v/>
      </c>
      <c r="AL104" s="14" t="str">
        <f t="shared" si="68"/>
        <v/>
      </c>
      <c r="AM104" s="14" t="str">
        <f t="shared" si="80"/>
        <v/>
      </c>
      <c r="AN104" s="17" t="e">
        <f t="shared" si="81"/>
        <v>#N/A</v>
      </c>
      <c r="AO104" s="10" t="e">
        <f t="shared" si="81"/>
        <v>#N/A</v>
      </c>
      <c r="AP104" s="14" t="e">
        <f t="shared" si="82"/>
        <v>#N/A</v>
      </c>
      <c r="AQ104" s="14" t="e">
        <f t="shared" si="83"/>
        <v>#N/A</v>
      </c>
      <c r="AZ104" s="17" t="str">
        <f t="shared" si="87"/>
        <v/>
      </c>
      <c r="BA104" s="17" t="str">
        <f t="shared" si="88"/>
        <v/>
      </c>
      <c r="BB104" s="42" t="str">
        <f t="shared" si="89"/>
        <v/>
      </c>
      <c r="BC104" s="17" t="str">
        <f t="shared" si="84"/>
        <v/>
      </c>
      <c r="BD104" s="42" t="str">
        <f t="shared" si="90"/>
        <v/>
      </c>
      <c r="BE104" s="17" t="str">
        <f t="shared" si="91"/>
        <v/>
      </c>
      <c r="BF104" s="17" t="str">
        <f t="shared" si="92"/>
        <v/>
      </c>
      <c r="BG104" s="42" t="str">
        <f t="shared" si="93"/>
        <v/>
      </c>
      <c r="BH104" s="17" t="str">
        <f t="shared" si="85"/>
        <v/>
      </c>
      <c r="BI104" s="42" t="str">
        <f t="shared" si="94"/>
        <v/>
      </c>
    </row>
    <row r="105" spans="1:61" x14ac:dyDescent="0.25">
      <c r="A105" s="38">
        <v>97</v>
      </c>
      <c r="B105" s="56" t="str">
        <f>IF(A105&lt;=$D$5, Input!B105, "")</f>
        <v/>
      </c>
      <c r="C105" s="57" t="str">
        <f>IF(A105&lt;=$D$5, Input!C105, "")</f>
        <v/>
      </c>
      <c r="D105" s="40" t="str">
        <f t="shared" si="64"/>
        <v/>
      </c>
      <c r="E105" s="17" t="str">
        <f t="shared" si="95"/>
        <v/>
      </c>
      <c r="F105" s="10" t="str">
        <f t="shared" si="96"/>
        <v/>
      </c>
      <c r="G105" s="14" t="str">
        <f t="shared" si="97"/>
        <v/>
      </c>
      <c r="H105" s="10" t="str">
        <f t="shared" si="98"/>
        <v/>
      </c>
      <c r="I105" s="7" t="str">
        <f t="shared" si="65"/>
        <v/>
      </c>
      <c r="J105" s="14" t="str">
        <f t="shared" si="99"/>
        <v/>
      </c>
      <c r="K105" s="14" t="str">
        <f t="shared" si="100"/>
        <v/>
      </c>
      <c r="L105" s="7" t="str">
        <f t="shared" si="66"/>
        <v/>
      </c>
      <c r="M105" s="14" t="str">
        <f t="shared" si="101"/>
        <v/>
      </c>
      <c r="N105" s="14" t="str">
        <f t="shared" si="102"/>
        <v/>
      </c>
      <c r="O105" s="17" t="e">
        <f t="shared" si="69"/>
        <v>#N/A</v>
      </c>
      <c r="P105" s="10" t="e">
        <f t="shared" si="70"/>
        <v>#N/A</v>
      </c>
      <c r="Q105" s="14" t="e">
        <f t="shared" si="71"/>
        <v>#N/A</v>
      </c>
      <c r="R105" s="14" t="e">
        <f t="shared" si="86"/>
        <v>#N/A</v>
      </c>
      <c r="Z105" s="38">
        <v>97</v>
      </c>
      <c r="AA105" s="56" t="str">
        <f>IF(Z105&lt;=$AC$5, Input!E105, "")</f>
        <v/>
      </c>
      <c r="AB105" s="55" t="str">
        <f>IF(A105&lt;=$AC$5, Input!F105, "")</f>
        <v/>
      </c>
      <c r="AC105" s="40" t="str">
        <f t="shared" si="72"/>
        <v/>
      </c>
      <c r="AD105" s="17" t="str">
        <f t="shared" si="73"/>
        <v/>
      </c>
      <c r="AE105" s="10" t="str">
        <f t="shared" si="74"/>
        <v/>
      </c>
      <c r="AF105" s="14" t="str">
        <f t="shared" si="75"/>
        <v/>
      </c>
      <c r="AG105" s="10" t="str">
        <f t="shared" si="76"/>
        <v/>
      </c>
      <c r="AH105" s="7" t="str">
        <f t="shared" si="77"/>
        <v/>
      </c>
      <c r="AI105" s="14" t="str">
        <f t="shared" si="67"/>
        <v/>
      </c>
      <c r="AJ105" s="14" t="str">
        <f t="shared" si="78"/>
        <v/>
      </c>
      <c r="AK105" s="7" t="str">
        <f t="shared" si="79"/>
        <v/>
      </c>
      <c r="AL105" s="14" t="str">
        <f t="shared" si="68"/>
        <v/>
      </c>
      <c r="AM105" s="14" t="str">
        <f t="shared" si="80"/>
        <v/>
      </c>
      <c r="AN105" s="17" t="e">
        <f t="shared" si="81"/>
        <v>#N/A</v>
      </c>
      <c r="AO105" s="10" t="e">
        <f t="shared" si="81"/>
        <v>#N/A</v>
      </c>
      <c r="AP105" s="14" t="e">
        <f t="shared" si="82"/>
        <v>#N/A</v>
      </c>
      <c r="AQ105" s="14" t="e">
        <f t="shared" si="83"/>
        <v>#N/A</v>
      </c>
      <c r="AZ105" s="17" t="str">
        <f t="shared" si="87"/>
        <v/>
      </c>
      <c r="BA105" s="17" t="str">
        <f t="shared" si="88"/>
        <v/>
      </c>
      <c r="BB105" s="42" t="str">
        <f t="shared" si="89"/>
        <v/>
      </c>
      <c r="BC105" s="17" t="str">
        <f t="shared" si="84"/>
        <v/>
      </c>
      <c r="BD105" s="42" t="str">
        <f t="shared" si="90"/>
        <v/>
      </c>
      <c r="BE105" s="17" t="str">
        <f t="shared" si="91"/>
        <v/>
      </c>
      <c r="BF105" s="17" t="str">
        <f t="shared" si="92"/>
        <v/>
      </c>
      <c r="BG105" s="42" t="str">
        <f t="shared" si="93"/>
        <v/>
      </c>
      <c r="BH105" s="17" t="str">
        <f t="shared" si="85"/>
        <v/>
      </c>
      <c r="BI105" s="42" t="str">
        <f t="shared" si="94"/>
        <v/>
      </c>
    </row>
    <row r="106" spans="1:61" x14ac:dyDescent="0.25">
      <c r="A106" s="38">
        <v>98</v>
      </c>
      <c r="B106" s="56" t="str">
        <f>IF(A106&lt;=$D$5, Input!B106, "")</f>
        <v/>
      </c>
      <c r="C106" s="57" t="str">
        <f>IF(A106&lt;=$D$5, Input!C106, "")</f>
        <v/>
      </c>
      <c r="D106" s="40" t="str">
        <f t="shared" si="64"/>
        <v/>
      </c>
      <c r="E106" s="17" t="str">
        <f t="shared" si="95"/>
        <v/>
      </c>
      <c r="F106" s="10" t="str">
        <f t="shared" si="96"/>
        <v/>
      </c>
      <c r="G106" s="14" t="str">
        <f t="shared" si="97"/>
        <v/>
      </c>
      <c r="H106" s="10" t="str">
        <f t="shared" si="98"/>
        <v/>
      </c>
      <c r="I106" s="7" t="str">
        <f t="shared" si="65"/>
        <v/>
      </c>
      <c r="J106" s="14" t="str">
        <f t="shared" si="99"/>
        <v/>
      </c>
      <c r="K106" s="14" t="str">
        <f t="shared" si="100"/>
        <v/>
      </c>
      <c r="L106" s="7" t="str">
        <f t="shared" si="66"/>
        <v/>
      </c>
      <c r="M106" s="14" t="str">
        <f t="shared" si="101"/>
        <v/>
      </c>
      <c r="N106" s="14" t="str">
        <f t="shared" si="102"/>
        <v/>
      </c>
      <c r="O106" s="17" t="e">
        <f t="shared" si="69"/>
        <v>#N/A</v>
      </c>
      <c r="P106" s="10" t="e">
        <f t="shared" si="70"/>
        <v>#N/A</v>
      </c>
      <c r="Q106" s="14" t="e">
        <f t="shared" si="71"/>
        <v>#N/A</v>
      </c>
      <c r="R106" s="14" t="e">
        <f t="shared" si="86"/>
        <v>#N/A</v>
      </c>
      <c r="Z106" s="38">
        <v>98</v>
      </c>
      <c r="AA106" s="56" t="str">
        <f>IF(Z106&lt;=$AC$5, Input!E106, "")</f>
        <v/>
      </c>
      <c r="AB106" s="55" t="str">
        <f>IF(A106&lt;=$AC$5, Input!F106, "")</f>
        <v/>
      </c>
      <c r="AC106" s="40" t="str">
        <f t="shared" si="72"/>
        <v/>
      </c>
      <c r="AD106" s="17" t="str">
        <f t="shared" si="73"/>
        <v/>
      </c>
      <c r="AE106" s="10" t="str">
        <f t="shared" si="74"/>
        <v/>
      </c>
      <c r="AF106" s="14" t="str">
        <f t="shared" si="75"/>
        <v/>
      </c>
      <c r="AG106" s="10" t="str">
        <f t="shared" si="76"/>
        <v/>
      </c>
      <c r="AH106" s="7" t="str">
        <f t="shared" si="77"/>
        <v/>
      </c>
      <c r="AI106" s="14" t="str">
        <f t="shared" si="67"/>
        <v/>
      </c>
      <c r="AJ106" s="14" t="str">
        <f t="shared" si="78"/>
        <v/>
      </c>
      <c r="AK106" s="7" t="str">
        <f t="shared" si="79"/>
        <v/>
      </c>
      <c r="AL106" s="14" t="str">
        <f t="shared" si="68"/>
        <v/>
      </c>
      <c r="AM106" s="14" t="str">
        <f t="shared" si="80"/>
        <v/>
      </c>
      <c r="AN106" s="17" t="e">
        <f t="shared" si="81"/>
        <v>#N/A</v>
      </c>
      <c r="AO106" s="10" t="e">
        <f t="shared" si="81"/>
        <v>#N/A</v>
      </c>
      <c r="AP106" s="14" t="e">
        <f t="shared" si="82"/>
        <v>#N/A</v>
      </c>
      <c r="AQ106" s="14" t="e">
        <f t="shared" si="83"/>
        <v>#N/A</v>
      </c>
      <c r="AZ106" s="17" t="str">
        <f t="shared" si="87"/>
        <v/>
      </c>
      <c r="BA106" s="17" t="str">
        <f t="shared" si="88"/>
        <v/>
      </c>
      <c r="BB106" s="42" t="str">
        <f t="shared" si="89"/>
        <v/>
      </c>
      <c r="BC106" s="17" t="str">
        <f t="shared" si="84"/>
        <v/>
      </c>
      <c r="BD106" s="42" t="str">
        <f t="shared" si="90"/>
        <v/>
      </c>
      <c r="BE106" s="17" t="str">
        <f t="shared" si="91"/>
        <v/>
      </c>
      <c r="BF106" s="17" t="str">
        <f t="shared" si="92"/>
        <v/>
      </c>
      <c r="BG106" s="42" t="str">
        <f t="shared" si="93"/>
        <v/>
      </c>
      <c r="BH106" s="17" t="str">
        <f t="shared" si="85"/>
        <v/>
      </c>
      <c r="BI106" s="42" t="str">
        <f t="shared" si="94"/>
        <v/>
      </c>
    </row>
    <row r="107" spans="1:61" x14ac:dyDescent="0.25">
      <c r="A107" s="38">
        <v>99</v>
      </c>
      <c r="B107" s="56" t="str">
        <f>IF(A107&lt;=$D$5, Input!B107, "")</f>
        <v/>
      </c>
      <c r="C107" s="57" t="str">
        <f>IF(A107&lt;=$D$5, Input!C107, "")</f>
        <v/>
      </c>
      <c r="D107" s="40" t="str">
        <f t="shared" si="64"/>
        <v/>
      </c>
      <c r="E107" s="17" t="str">
        <f t="shared" si="95"/>
        <v/>
      </c>
      <c r="F107" s="10" t="str">
        <f t="shared" si="96"/>
        <v/>
      </c>
      <c r="G107" s="14" t="str">
        <f t="shared" si="97"/>
        <v/>
      </c>
      <c r="H107" s="10" t="str">
        <f t="shared" si="98"/>
        <v/>
      </c>
      <c r="I107" s="7" t="str">
        <f t="shared" si="65"/>
        <v/>
      </c>
      <c r="J107" s="14" t="str">
        <f t="shared" si="99"/>
        <v/>
      </c>
      <c r="K107" s="14" t="str">
        <f t="shared" si="100"/>
        <v/>
      </c>
      <c r="L107" s="7" t="str">
        <f t="shared" si="66"/>
        <v/>
      </c>
      <c r="M107" s="14" t="str">
        <f t="shared" si="101"/>
        <v/>
      </c>
      <c r="N107" s="14" t="str">
        <f t="shared" si="102"/>
        <v/>
      </c>
      <c r="O107" s="17" t="e">
        <f t="shared" si="69"/>
        <v>#N/A</v>
      </c>
      <c r="P107" s="10" t="e">
        <f t="shared" si="70"/>
        <v>#N/A</v>
      </c>
      <c r="Q107" s="14" t="e">
        <f t="shared" si="71"/>
        <v>#N/A</v>
      </c>
      <c r="R107" s="14" t="e">
        <f t="shared" si="86"/>
        <v>#N/A</v>
      </c>
      <c r="Z107" s="38">
        <v>99</v>
      </c>
      <c r="AA107" s="56" t="str">
        <f>IF(Z107&lt;=$AC$5, Input!E107, "")</f>
        <v/>
      </c>
      <c r="AB107" s="55" t="str">
        <f>IF(A107&lt;=$AC$5, Input!F107, "")</f>
        <v/>
      </c>
      <c r="AC107" s="40" t="str">
        <f t="shared" si="72"/>
        <v/>
      </c>
      <c r="AD107" s="17" t="str">
        <f t="shared" si="73"/>
        <v/>
      </c>
      <c r="AE107" s="10" t="str">
        <f t="shared" si="74"/>
        <v/>
      </c>
      <c r="AF107" s="14" t="str">
        <f t="shared" si="75"/>
        <v/>
      </c>
      <c r="AG107" s="10" t="str">
        <f t="shared" si="76"/>
        <v/>
      </c>
      <c r="AH107" s="7" t="str">
        <f t="shared" si="77"/>
        <v/>
      </c>
      <c r="AI107" s="14" t="str">
        <f t="shared" si="67"/>
        <v/>
      </c>
      <c r="AJ107" s="14" t="str">
        <f t="shared" si="78"/>
        <v/>
      </c>
      <c r="AK107" s="7" t="str">
        <f t="shared" si="79"/>
        <v/>
      </c>
      <c r="AL107" s="14" t="str">
        <f t="shared" si="68"/>
        <v/>
      </c>
      <c r="AM107" s="14" t="str">
        <f t="shared" si="80"/>
        <v/>
      </c>
      <c r="AN107" s="17" t="e">
        <f t="shared" si="81"/>
        <v>#N/A</v>
      </c>
      <c r="AO107" s="10" t="e">
        <f t="shared" si="81"/>
        <v>#N/A</v>
      </c>
      <c r="AP107" s="14" t="e">
        <f t="shared" si="82"/>
        <v>#N/A</v>
      </c>
      <c r="AQ107" s="14" t="e">
        <f t="shared" si="83"/>
        <v>#N/A</v>
      </c>
      <c r="AZ107" s="17" t="str">
        <f t="shared" si="87"/>
        <v/>
      </c>
      <c r="BA107" s="17" t="str">
        <f t="shared" si="88"/>
        <v/>
      </c>
      <c r="BB107" s="42" t="str">
        <f t="shared" si="89"/>
        <v/>
      </c>
      <c r="BC107" s="17" t="str">
        <f t="shared" si="84"/>
        <v/>
      </c>
      <c r="BD107" s="42" t="str">
        <f t="shared" si="90"/>
        <v/>
      </c>
      <c r="BE107" s="17" t="str">
        <f t="shared" si="91"/>
        <v/>
      </c>
      <c r="BF107" s="17" t="str">
        <f t="shared" si="92"/>
        <v/>
      </c>
      <c r="BG107" s="42" t="str">
        <f t="shared" si="93"/>
        <v/>
      </c>
      <c r="BH107" s="17" t="str">
        <f t="shared" si="85"/>
        <v/>
      </c>
      <c r="BI107" s="42" t="str">
        <f t="shared" si="94"/>
        <v/>
      </c>
    </row>
    <row r="108" spans="1:61" x14ac:dyDescent="0.25">
      <c r="A108" s="38">
        <v>100</v>
      </c>
      <c r="B108" s="56" t="str">
        <f>IF(A108&lt;=$D$5, Input!B108, "")</f>
        <v/>
      </c>
      <c r="C108" s="57" t="str">
        <f>IF(A108&lt;=$D$5, Input!C108, "")</f>
        <v/>
      </c>
      <c r="D108" s="40" t="str">
        <f t="shared" si="64"/>
        <v/>
      </c>
      <c r="E108" s="17" t="str">
        <f t="shared" si="95"/>
        <v/>
      </c>
      <c r="F108" s="10" t="str">
        <f t="shared" si="96"/>
        <v/>
      </c>
      <c r="G108" s="14" t="str">
        <f t="shared" si="97"/>
        <v/>
      </c>
      <c r="H108" s="10" t="str">
        <f t="shared" si="98"/>
        <v/>
      </c>
      <c r="I108" s="7" t="str">
        <f t="shared" si="65"/>
        <v/>
      </c>
      <c r="J108" s="14" t="str">
        <f t="shared" si="99"/>
        <v/>
      </c>
      <c r="K108" s="14" t="str">
        <f t="shared" si="100"/>
        <v/>
      </c>
      <c r="L108" s="7" t="str">
        <f t="shared" si="66"/>
        <v/>
      </c>
      <c r="M108" s="14" t="str">
        <f t="shared" si="101"/>
        <v/>
      </c>
      <c r="N108" s="14" t="str">
        <f t="shared" si="102"/>
        <v/>
      </c>
      <c r="O108" s="17" t="e">
        <f t="shared" si="69"/>
        <v>#N/A</v>
      </c>
      <c r="P108" s="10" t="e">
        <f t="shared" si="70"/>
        <v>#N/A</v>
      </c>
      <c r="Q108" s="14" t="e">
        <f t="shared" si="71"/>
        <v>#N/A</v>
      </c>
      <c r="R108" s="14" t="e">
        <f t="shared" si="86"/>
        <v>#N/A</v>
      </c>
      <c r="Z108" s="38">
        <v>100</v>
      </c>
      <c r="AA108" s="56" t="str">
        <f>IF(Z108&lt;=$AC$5, Input!E108, "")</f>
        <v/>
      </c>
      <c r="AB108" s="55" t="str">
        <f>IF(A108&lt;=$AC$5, Input!F108, "")</f>
        <v/>
      </c>
      <c r="AC108" s="40" t="str">
        <f t="shared" si="72"/>
        <v/>
      </c>
      <c r="AD108" s="17" t="str">
        <f t="shared" si="73"/>
        <v/>
      </c>
      <c r="AE108" s="10" t="str">
        <f t="shared" si="74"/>
        <v/>
      </c>
      <c r="AF108" s="14" t="str">
        <f t="shared" si="75"/>
        <v/>
      </c>
      <c r="AG108" s="10" t="str">
        <f t="shared" si="76"/>
        <v/>
      </c>
      <c r="AH108" s="7" t="str">
        <f t="shared" si="77"/>
        <v/>
      </c>
      <c r="AI108" s="14" t="str">
        <f t="shared" si="67"/>
        <v/>
      </c>
      <c r="AJ108" s="14" t="str">
        <f t="shared" si="78"/>
        <v/>
      </c>
      <c r="AK108" s="7" t="str">
        <f t="shared" si="79"/>
        <v/>
      </c>
      <c r="AL108" s="14" t="str">
        <f t="shared" si="68"/>
        <v/>
      </c>
      <c r="AM108" s="14" t="str">
        <f t="shared" si="80"/>
        <v/>
      </c>
      <c r="AN108" s="17" t="e">
        <f t="shared" si="81"/>
        <v>#N/A</v>
      </c>
      <c r="AO108" s="10" t="e">
        <f t="shared" si="81"/>
        <v>#N/A</v>
      </c>
      <c r="AP108" s="14" t="e">
        <f t="shared" si="82"/>
        <v>#N/A</v>
      </c>
      <c r="AQ108" s="14" t="e">
        <f t="shared" si="83"/>
        <v>#N/A</v>
      </c>
      <c r="AZ108" s="17" t="str">
        <f t="shared" si="87"/>
        <v/>
      </c>
      <c r="BA108" s="17" t="str">
        <f t="shared" si="88"/>
        <v/>
      </c>
      <c r="BB108" s="42" t="str">
        <f t="shared" si="89"/>
        <v/>
      </c>
      <c r="BC108" s="17" t="str">
        <f t="shared" si="84"/>
        <v/>
      </c>
      <c r="BD108" s="42" t="str">
        <f t="shared" si="90"/>
        <v/>
      </c>
      <c r="BE108" s="17" t="str">
        <f t="shared" si="91"/>
        <v/>
      </c>
      <c r="BF108" s="17" t="str">
        <f t="shared" si="92"/>
        <v/>
      </c>
      <c r="BG108" s="42" t="str">
        <f t="shared" si="93"/>
        <v/>
      </c>
      <c r="BH108" s="17" t="str">
        <f t="shared" si="85"/>
        <v/>
      </c>
      <c r="BI108" s="42" t="str">
        <f t="shared" si="94"/>
        <v/>
      </c>
    </row>
    <row r="109" spans="1:61" x14ac:dyDescent="0.25">
      <c r="A109" s="38">
        <v>101</v>
      </c>
      <c r="B109" s="56" t="str">
        <f>IF(A109&lt;=$D$5, Input!B109, "")</f>
        <v/>
      </c>
      <c r="C109" s="57" t="str">
        <f>IF(A109&lt;=$D$5, Input!C109, "")</f>
        <v/>
      </c>
      <c r="D109" s="40" t="str">
        <f t="shared" si="64"/>
        <v/>
      </c>
      <c r="E109" s="17" t="str">
        <f t="shared" si="95"/>
        <v/>
      </c>
      <c r="F109" s="10" t="str">
        <f t="shared" si="96"/>
        <v/>
      </c>
      <c r="G109" s="14" t="str">
        <f t="shared" si="97"/>
        <v/>
      </c>
      <c r="H109" s="10" t="str">
        <f t="shared" si="98"/>
        <v/>
      </c>
      <c r="I109" s="7" t="str">
        <f t="shared" si="65"/>
        <v/>
      </c>
      <c r="J109" s="14" t="str">
        <f t="shared" si="99"/>
        <v/>
      </c>
      <c r="K109" s="14" t="str">
        <f t="shared" si="100"/>
        <v/>
      </c>
      <c r="L109" s="7" t="str">
        <f t="shared" si="66"/>
        <v/>
      </c>
      <c r="M109" s="14" t="str">
        <f t="shared" si="101"/>
        <v/>
      </c>
      <c r="N109" s="14" t="str">
        <f t="shared" si="102"/>
        <v/>
      </c>
      <c r="O109" s="17" t="e">
        <f t="shared" si="69"/>
        <v>#N/A</v>
      </c>
      <c r="P109" s="10" t="e">
        <f t="shared" si="70"/>
        <v>#N/A</v>
      </c>
      <c r="Q109" s="14" t="e">
        <f t="shared" si="71"/>
        <v>#N/A</v>
      </c>
      <c r="R109" s="14" t="e">
        <f t="shared" si="86"/>
        <v>#N/A</v>
      </c>
      <c r="Z109" s="38">
        <v>101</v>
      </c>
      <c r="AA109" s="56" t="str">
        <f>IF(Z109&lt;=$AC$5, Input!E109, "")</f>
        <v/>
      </c>
      <c r="AB109" s="55" t="str">
        <f>IF(A109&lt;=$AC$5, Input!F109, "")</f>
        <v/>
      </c>
      <c r="AC109" s="40" t="str">
        <f t="shared" si="72"/>
        <v/>
      </c>
      <c r="AD109" s="17" t="str">
        <f t="shared" si="73"/>
        <v/>
      </c>
      <c r="AE109" s="10" t="str">
        <f t="shared" si="74"/>
        <v/>
      </c>
      <c r="AF109" s="14" t="str">
        <f t="shared" si="75"/>
        <v/>
      </c>
      <c r="AG109" s="10" t="str">
        <f t="shared" si="76"/>
        <v/>
      </c>
      <c r="AH109" s="7" t="str">
        <f t="shared" si="77"/>
        <v/>
      </c>
      <c r="AI109" s="14" t="str">
        <f t="shared" si="67"/>
        <v/>
      </c>
      <c r="AJ109" s="14" t="str">
        <f t="shared" si="78"/>
        <v/>
      </c>
      <c r="AK109" s="7" t="str">
        <f t="shared" si="79"/>
        <v/>
      </c>
      <c r="AL109" s="14" t="str">
        <f t="shared" si="68"/>
        <v/>
      </c>
      <c r="AM109" s="14" t="str">
        <f t="shared" si="80"/>
        <v/>
      </c>
      <c r="AN109" s="17" t="e">
        <f t="shared" si="81"/>
        <v>#N/A</v>
      </c>
      <c r="AO109" s="10" t="e">
        <f t="shared" si="81"/>
        <v>#N/A</v>
      </c>
      <c r="AP109" s="14" t="e">
        <f t="shared" si="82"/>
        <v>#N/A</v>
      </c>
      <c r="AQ109" s="14" t="e">
        <f t="shared" si="83"/>
        <v>#N/A</v>
      </c>
      <c r="AZ109" s="17" t="str">
        <f t="shared" si="87"/>
        <v/>
      </c>
      <c r="BA109" s="17" t="str">
        <f t="shared" si="88"/>
        <v/>
      </c>
      <c r="BB109" s="42" t="str">
        <f t="shared" si="89"/>
        <v/>
      </c>
      <c r="BC109" s="17" t="str">
        <f t="shared" si="84"/>
        <v/>
      </c>
      <c r="BD109" s="42" t="str">
        <f t="shared" si="90"/>
        <v/>
      </c>
      <c r="BE109" s="17" t="str">
        <f t="shared" si="91"/>
        <v/>
      </c>
      <c r="BF109" s="17" t="str">
        <f t="shared" si="92"/>
        <v/>
      </c>
      <c r="BG109" s="42" t="str">
        <f t="shared" si="93"/>
        <v/>
      </c>
      <c r="BH109" s="17" t="str">
        <f t="shared" si="85"/>
        <v/>
      </c>
      <c r="BI109" s="42" t="str">
        <f t="shared" si="94"/>
        <v/>
      </c>
    </row>
    <row r="110" spans="1:61" x14ac:dyDescent="0.25">
      <c r="A110" s="38">
        <v>102</v>
      </c>
      <c r="B110" s="56" t="str">
        <f>IF(A110&lt;=$D$5, Input!B110, "")</f>
        <v/>
      </c>
      <c r="C110" s="57" t="str">
        <f>IF(A110&lt;=$D$5, Input!C110, "")</f>
        <v/>
      </c>
      <c r="D110" s="40" t="str">
        <f t="shared" si="64"/>
        <v/>
      </c>
      <c r="E110" s="17" t="str">
        <f t="shared" si="95"/>
        <v/>
      </c>
      <c r="F110" s="10" t="str">
        <f t="shared" si="96"/>
        <v/>
      </c>
      <c r="G110" s="14" t="str">
        <f t="shared" si="97"/>
        <v/>
      </c>
      <c r="H110" s="10" t="str">
        <f t="shared" si="98"/>
        <v/>
      </c>
      <c r="I110" s="7" t="str">
        <f t="shared" si="65"/>
        <v/>
      </c>
      <c r="J110" s="14" t="str">
        <f t="shared" si="99"/>
        <v/>
      </c>
      <c r="K110" s="14" t="str">
        <f t="shared" si="100"/>
        <v/>
      </c>
      <c r="L110" s="7" t="str">
        <f t="shared" si="66"/>
        <v/>
      </c>
      <c r="M110" s="14" t="str">
        <f t="shared" si="101"/>
        <v/>
      </c>
      <c r="N110" s="14" t="str">
        <f t="shared" si="102"/>
        <v/>
      </c>
      <c r="O110" s="17" t="e">
        <f t="shared" si="69"/>
        <v>#N/A</v>
      </c>
      <c r="P110" s="10" t="e">
        <f t="shared" si="70"/>
        <v>#N/A</v>
      </c>
      <c r="Q110" s="14" t="e">
        <f t="shared" si="71"/>
        <v>#N/A</v>
      </c>
      <c r="R110" s="14" t="e">
        <f t="shared" si="86"/>
        <v>#N/A</v>
      </c>
      <c r="Z110" s="38">
        <v>102</v>
      </c>
      <c r="AA110" s="56" t="str">
        <f>IF(Z110&lt;=$AC$5, Input!E110, "")</f>
        <v/>
      </c>
      <c r="AB110" s="55" t="str">
        <f>IF(A110&lt;=$AC$5, Input!F110, "")</f>
        <v/>
      </c>
      <c r="AC110" s="40" t="str">
        <f t="shared" si="72"/>
        <v/>
      </c>
      <c r="AD110" s="17" t="str">
        <f t="shared" si="73"/>
        <v/>
      </c>
      <c r="AE110" s="10" t="str">
        <f t="shared" si="74"/>
        <v/>
      </c>
      <c r="AF110" s="14" t="str">
        <f t="shared" si="75"/>
        <v/>
      </c>
      <c r="AG110" s="10" t="str">
        <f t="shared" si="76"/>
        <v/>
      </c>
      <c r="AH110" s="7" t="str">
        <f t="shared" si="77"/>
        <v/>
      </c>
      <c r="AI110" s="14" t="str">
        <f t="shared" si="67"/>
        <v/>
      </c>
      <c r="AJ110" s="14" t="str">
        <f t="shared" si="78"/>
        <v/>
      </c>
      <c r="AK110" s="7" t="str">
        <f t="shared" si="79"/>
        <v/>
      </c>
      <c r="AL110" s="14" t="str">
        <f t="shared" si="68"/>
        <v/>
      </c>
      <c r="AM110" s="14" t="str">
        <f t="shared" si="80"/>
        <v/>
      </c>
      <c r="AN110" s="17" t="e">
        <f t="shared" si="81"/>
        <v>#N/A</v>
      </c>
      <c r="AO110" s="10" t="e">
        <f t="shared" si="81"/>
        <v>#N/A</v>
      </c>
      <c r="AP110" s="14" t="e">
        <f t="shared" si="82"/>
        <v>#N/A</v>
      </c>
      <c r="AQ110" s="14" t="e">
        <f t="shared" si="83"/>
        <v>#N/A</v>
      </c>
      <c r="AZ110" s="17" t="str">
        <f t="shared" si="87"/>
        <v/>
      </c>
      <c r="BA110" s="17" t="str">
        <f t="shared" si="88"/>
        <v/>
      </c>
      <c r="BB110" s="42" t="str">
        <f t="shared" si="89"/>
        <v/>
      </c>
      <c r="BC110" s="17" t="str">
        <f t="shared" si="84"/>
        <v/>
      </c>
      <c r="BD110" s="42" t="str">
        <f t="shared" si="90"/>
        <v/>
      </c>
      <c r="BE110" s="17" t="str">
        <f t="shared" si="91"/>
        <v/>
      </c>
      <c r="BF110" s="17" t="str">
        <f t="shared" si="92"/>
        <v/>
      </c>
      <c r="BG110" s="42" t="str">
        <f t="shared" si="93"/>
        <v/>
      </c>
      <c r="BH110" s="17" t="str">
        <f t="shared" si="85"/>
        <v/>
      </c>
      <c r="BI110" s="42" t="str">
        <f t="shared" si="94"/>
        <v/>
      </c>
    </row>
    <row r="111" spans="1:61" x14ac:dyDescent="0.25">
      <c r="A111" s="38">
        <v>103</v>
      </c>
      <c r="B111" s="56" t="str">
        <f>IF(A111&lt;=$D$5, Input!B111, "")</f>
        <v/>
      </c>
      <c r="C111" s="57" t="str">
        <f>IF(A111&lt;=$D$5, Input!C111, "")</f>
        <v/>
      </c>
      <c r="D111" s="40" t="str">
        <f t="shared" si="64"/>
        <v/>
      </c>
      <c r="E111" s="17" t="str">
        <f t="shared" si="95"/>
        <v/>
      </c>
      <c r="F111" s="10" t="str">
        <f t="shared" si="96"/>
        <v/>
      </c>
      <c r="G111" s="14" t="str">
        <f t="shared" si="97"/>
        <v/>
      </c>
      <c r="H111" s="10" t="str">
        <f t="shared" si="98"/>
        <v/>
      </c>
      <c r="I111" s="7" t="str">
        <f t="shared" si="65"/>
        <v/>
      </c>
      <c r="J111" s="14" t="str">
        <f t="shared" si="99"/>
        <v/>
      </c>
      <c r="K111" s="14" t="str">
        <f t="shared" si="100"/>
        <v/>
      </c>
      <c r="L111" s="7" t="str">
        <f t="shared" si="66"/>
        <v/>
      </c>
      <c r="M111" s="14" t="str">
        <f t="shared" si="101"/>
        <v/>
      </c>
      <c r="N111" s="14" t="str">
        <f t="shared" si="102"/>
        <v/>
      </c>
      <c r="O111" s="17" t="e">
        <f t="shared" si="69"/>
        <v>#N/A</v>
      </c>
      <c r="P111" s="10" t="e">
        <f t="shared" si="70"/>
        <v>#N/A</v>
      </c>
      <c r="Q111" s="14" t="e">
        <f t="shared" si="71"/>
        <v>#N/A</v>
      </c>
      <c r="R111" s="14" t="e">
        <f t="shared" si="86"/>
        <v>#N/A</v>
      </c>
      <c r="Z111" s="38">
        <v>103</v>
      </c>
      <c r="AA111" s="56" t="str">
        <f>IF(Z111&lt;=$AC$5, Input!E111, "")</f>
        <v/>
      </c>
      <c r="AB111" s="55" t="str">
        <f>IF(A111&lt;=$AC$5, Input!F111, "")</f>
        <v/>
      </c>
      <c r="AC111" s="40" t="str">
        <f t="shared" si="72"/>
        <v/>
      </c>
      <c r="AD111" s="17" t="str">
        <f t="shared" si="73"/>
        <v/>
      </c>
      <c r="AE111" s="10" t="str">
        <f t="shared" si="74"/>
        <v/>
      </c>
      <c r="AF111" s="14" t="str">
        <f t="shared" si="75"/>
        <v/>
      </c>
      <c r="AG111" s="10" t="str">
        <f t="shared" si="76"/>
        <v/>
      </c>
      <c r="AH111" s="7" t="str">
        <f t="shared" si="77"/>
        <v/>
      </c>
      <c r="AI111" s="14" t="str">
        <f t="shared" si="67"/>
        <v/>
      </c>
      <c r="AJ111" s="14" t="str">
        <f t="shared" si="78"/>
        <v/>
      </c>
      <c r="AK111" s="7" t="str">
        <f t="shared" si="79"/>
        <v/>
      </c>
      <c r="AL111" s="14" t="str">
        <f t="shared" si="68"/>
        <v/>
      </c>
      <c r="AM111" s="14" t="str">
        <f t="shared" si="80"/>
        <v/>
      </c>
      <c r="AN111" s="17" t="e">
        <f t="shared" si="81"/>
        <v>#N/A</v>
      </c>
      <c r="AO111" s="10" t="e">
        <f t="shared" si="81"/>
        <v>#N/A</v>
      </c>
      <c r="AP111" s="14" t="e">
        <f t="shared" si="82"/>
        <v>#N/A</v>
      </c>
      <c r="AQ111" s="14" t="e">
        <f t="shared" si="83"/>
        <v>#N/A</v>
      </c>
      <c r="AZ111" s="17" t="str">
        <f t="shared" si="87"/>
        <v/>
      </c>
      <c r="BA111" s="17" t="str">
        <f t="shared" si="88"/>
        <v/>
      </c>
      <c r="BB111" s="42" t="str">
        <f t="shared" si="89"/>
        <v/>
      </c>
      <c r="BC111" s="17" t="str">
        <f t="shared" si="84"/>
        <v/>
      </c>
      <c r="BD111" s="42" t="str">
        <f t="shared" si="90"/>
        <v/>
      </c>
      <c r="BE111" s="17" t="str">
        <f t="shared" si="91"/>
        <v/>
      </c>
      <c r="BF111" s="17" t="str">
        <f t="shared" si="92"/>
        <v/>
      </c>
      <c r="BG111" s="42" t="str">
        <f t="shared" si="93"/>
        <v/>
      </c>
      <c r="BH111" s="17" t="str">
        <f t="shared" si="85"/>
        <v/>
      </c>
      <c r="BI111" s="42" t="str">
        <f t="shared" si="94"/>
        <v/>
      </c>
    </row>
    <row r="112" spans="1:61" x14ac:dyDescent="0.25">
      <c r="A112" s="38">
        <v>104</v>
      </c>
      <c r="B112" s="56" t="str">
        <f>IF(A112&lt;=$D$5, Input!B112, "")</f>
        <v/>
      </c>
      <c r="C112" s="57" t="str">
        <f>IF(A112&lt;=$D$5, Input!C112, "")</f>
        <v/>
      </c>
      <c r="D112" s="40" t="str">
        <f t="shared" si="64"/>
        <v/>
      </c>
      <c r="E112" s="17" t="str">
        <f t="shared" si="95"/>
        <v/>
      </c>
      <c r="F112" s="10" t="str">
        <f t="shared" si="96"/>
        <v/>
      </c>
      <c r="G112" s="14" t="str">
        <f t="shared" si="97"/>
        <v/>
      </c>
      <c r="H112" s="10" t="str">
        <f t="shared" si="98"/>
        <v/>
      </c>
      <c r="I112" s="7" t="str">
        <f t="shared" si="65"/>
        <v/>
      </c>
      <c r="J112" s="14" t="str">
        <f t="shared" si="99"/>
        <v/>
      </c>
      <c r="K112" s="14" t="str">
        <f t="shared" si="100"/>
        <v/>
      </c>
      <c r="L112" s="7" t="str">
        <f t="shared" si="66"/>
        <v/>
      </c>
      <c r="M112" s="14" t="str">
        <f t="shared" si="101"/>
        <v/>
      </c>
      <c r="N112" s="14" t="str">
        <f t="shared" si="102"/>
        <v/>
      </c>
      <c r="O112" s="17" t="e">
        <f t="shared" si="69"/>
        <v>#N/A</v>
      </c>
      <c r="P112" s="10" t="e">
        <f t="shared" si="70"/>
        <v>#N/A</v>
      </c>
      <c r="Q112" s="14" t="e">
        <f t="shared" si="71"/>
        <v>#N/A</v>
      </c>
      <c r="R112" s="14" t="e">
        <f t="shared" si="86"/>
        <v>#N/A</v>
      </c>
      <c r="Z112" s="38">
        <v>104</v>
      </c>
      <c r="AA112" s="56" t="str">
        <f>IF(Z112&lt;=$AC$5, Input!E112, "")</f>
        <v/>
      </c>
      <c r="AB112" s="55" t="str">
        <f>IF(A112&lt;=$AC$5, Input!F112, "")</f>
        <v/>
      </c>
      <c r="AC112" s="40" t="str">
        <f t="shared" si="72"/>
        <v/>
      </c>
      <c r="AD112" s="17" t="str">
        <f t="shared" si="73"/>
        <v/>
      </c>
      <c r="AE112" s="10" t="str">
        <f t="shared" si="74"/>
        <v/>
      </c>
      <c r="AF112" s="14" t="str">
        <f t="shared" si="75"/>
        <v/>
      </c>
      <c r="AG112" s="10" t="str">
        <f t="shared" si="76"/>
        <v/>
      </c>
      <c r="AH112" s="7" t="str">
        <f t="shared" si="77"/>
        <v/>
      </c>
      <c r="AI112" s="14" t="str">
        <f t="shared" si="67"/>
        <v/>
      </c>
      <c r="AJ112" s="14" t="str">
        <f t="shared" si="78"/>
        <v/>
      </c>
      <c r="AK112" s="7" t="str">
        <f t="shared" si="79"/>
        <v/>
      </c>
      <c r="AL112" s="14" t="str">
        <f t="shared" si="68"/>
        <v/>
      </c>
      <c r="AM112" s="14" t="str">
        <f t="shared" si="80"/>
        <v/>
      </c>
      <c r="AN112" s="17" t="e">
        <f t="shared" si="81"/>
        <v>#N/A</v>
      </c>
      <c r="AO112" s="10" t="e">
        <f t="shared" si="81"/>
        <v>#N/A</v>
      </c>
      <c r="AP112" s="14" t="e">
        <f t="shared" si="82"/>
        <v>#N/A</v>
      </c>
      <c r="AQ112" s="14" t="e">
        <f t="shared" si="83"/>
        <v>#N/A</v>
      </c>
      <c r="AZ112" s="17" t="str">
        <f t="shared" si="87"/>
        <v/>
      </c>
      <c r="BA112" s="17" t="str">
        <f t="shared" si="88"/>
        <v/>
      </c>
      <c r="BB112" s="42" t="str">
        <f t="shared" si="89"/>
        <v/>
      </c>
      <c r="BC112" s="17" t="str">
        <f t="shared" si="84"/>
        <v/>
      </c>
      <c r="BD112" s="42" t="str">
        <f t="shared" si="90"/>
        <v/>
      </c>
      <c r="BE112" s="17" t="str">
        <f t="shared" si="91"/>
        <v/>
      </c>
      <c r="BF112" s="17" t="str">
        <f t="shared" si="92"/>
        <v/>
      </c>
      <c r="BG112" s="42" t="str">
        <f t="shared" si="93"/>
        <v/>
      </c>
      <c r="BH112" s="17" t="str">
        <f t="shared" si="85"/>
        <v/>
      </c>
      <c r="BI112" s="42" t="str">
        <f t="shared" si="94"/>
        <v/>
      </c>
    </row>
    <row r="113" spans="1:61" x14ac:dyDescent="0.25">
      <c r="A113" s="38">
        <v>105</v>
      </c>
      <c r="B113" s="56" t="str">
        <f>IF(A113&lt;=$D$5, Input!B113, "")</f>
        <v/>
      </c>
      <c r="C113" s="57" t="str">
        <f>IF(A113&lt;=$D$5, Input!C113, "")</f>
        <v/>
      </c>
      <c r="D113" s="40" t="str">
        <f t="shared" si="64"/>
        <v/>
      </c>
      <c r="E113" s="17" t="str">
        <f t="shared" si="95"/>
        <v/>
      </c>
      <c r="F113" s="10" t="str">
        <f t="shared" si="96"/>
        <v/>
      </c>
      <c r="G113" s="14" t="str">
        <f t="shared" si="97"/>
        <v/>
      </c>
      <c r="H113" s="10" t="str">
        <f t="shared" si="98"/>
        <v/>
      </c>
      <c r="I113" s="7" t="str">
        <f t="shared" si="65"/>
        <v/>
      </c>
      <c r="J113" s="14" t="str">
        <f t="shared" si="99"/>
        <v/>
      </c>
      <c r="K113" s="14" t="str">
        <f t="shared" si="100"/>
        <v/>
      </c>
      <c r="L113" s="7" t="str">
        <f t="shared" si="66"/>
        <v/>
      </c>
      <c r="M113" s="14" t="str">
        <f t="shared" si="101"/>
        <v/>
      </c>
      <c r="N113" s="14" t="str">
        <f t="shared" si="102"/>
        <v/>
      </c>
      <c r="O113" s="17" t="e">
        <f t="shared" si="69"/>
        <v>#N/A</v>
      </c>
      <c r="P113" s="10" t="e">
        <f t="shared" si="70"/>
        <v>#N/A</v>
      </c>
      <c r="Q113" s="14" t="e">
        <f t="shared" si="71"/>
        <v>#N/A</v>
      </c>
      <c r="R113" s="14" t="e">
        <f t="shared" si="86"/>
        <v>#N/A</v>
      </c>
      <c r="Z113" s="38">
        <v>105</v>
      </c>
      <c r="AA113" s="56" t="str">
        <f>IF(Z113&lt;=$AC$5, Input!E113, "")</f>
        <v/>
      </c>
      <c r="AB113" s="55" t="str">
        <f>IF(A113&lt;=$AC$5, Input!F113, "")</f>
        <v/>
      </c>
      <c r="AC113" s="40" t="str">
        <f t="shared" si="72"/>
        <v/>
      </c>
      <c r="AD113" s="17" t="str">
        <f t="shared" si="73"/>
        <v/>
      </c>
      <c r="AE113" s="10" t="str">
        <f t="shared" si="74"/>
        <v/>
      </c>
      <c r="AF113" s="14" t="str">
        <f t="shared" si="75"/>
        <v/>
      </c>
      <c r="AG113" s="10" t="str">
        <f t="shared" si="76"/>
        <v/>
      </c>
      <c r="AH113" s="7" t="str">
        <f t="shared" si="77"/>
        <v/>
      </c>
      <c r="AI113" s="14" t="str">
        <f t="shared" si="67"/>
        <v/>
      </c>
      <c r="AJ113" s="14" t="str">
        <f t="shared" si="78"/>
        <v/>
      </c>
      <c r="AK113" s="7" t="str">
        <f t="shared" si="79"/>
        <v/>
      </c>
      <c r="AL113" s="14" t="str">
        <f t="shared" si="68"/>
        <v/>
      </c>
      <c r="AM113" s="14" t="str">
        <f t="shared" si="80"/>
        <v/>
      </c>
      <c r="AN113" s="17" t="e">
        <f t="shared" si="81"/>
        <v>#N/A</v>
      </c>
      <c r="AO113" s="10" t="e">
        <f t="shared" si="81"/>
        <v>#N/A</v>
      </c>
      <c r="AP113" s="14" t="e">
        <f t="shared" si="82"/>
        <v>#N/A</v>
      </c>
      <c r="AQ113" s="14" t="e">
        <f t="shared" si="83"/>
        <v>#N/A</v>
      </c>
      <c r="AZ113" s="17" t="str">
        <f t="shared" si="87"/>
        <v/>
      </c>
      <c r="BA113" s="17" t="str">
        <f t="shared" si="88"/>
        <v/>
      </c>
      <c r="BB113" s="42" t="str">
        <f t="shared" si="89"/>
        <v/>
      </c>
      <c r="BC113" s="17" t="str">
        <f t="shared" si="84"/>
        <v/>
      </c>
      <c r="BD113" s="42" t="str">
        <f t="shared" si="90"/>
        <v/>
      </c>
      <c r="BE113" s="17" t="str">
        <f t="shared" si="91"/>
        <v/>
      </c>
      <c r="BF113" s="17" t="str">
        <f t="shared" si="92"/>
        <v/>
      </c>
      <c r="BG113" s="42" t="str">
        <f t="shared" si="93"/>
        <v/>
      </c>
      <c r="BH113" s="17" t="str">
        <f t="shared" si="85"/>
        <v/>
      </c>
      <c r="BI113" s="42" t="str">
        <f t="shared" si="94"/>
        <v/>
      </c>
    </row>
    <row r="114" spans="1:61" x14ac:dyDescent="0.25">
      <c r="A114" s="38">
        <v>106</v>
      </c>
      <c r="B114" s="56" t="str">
        <f>IF(A114&lt;=$D$5, Input!B114, "")</f>
        <v/>
      </c>
      <c r="C114" s="57" t="str">
        <f>IF(A114&lt;=$D$5, Input!C114, "")</f>
        <v/>
      </c>
      <c r="D114" s="40" t="str">
        <f t="shared" si="64"/>
        <v/>
      </c>
      <c r="E114" s="17" t="str">
        <f t="shared" si="95"/>
        <v/>
      </c>
      <c r="F114" s="10" t="str">
        <f t="shared" si="96"/>
        <v/>
      </c>
      <c r="G114" s="14" t="str">
        <f t="shared" si="97"/>
        <v/>
      </c>
      <c r="H114" s="10" t="str">
        <f t="shared" si="98"/>
        <v/>
      </c>
      <c r="I114" s="7" t="str">
        <f t="shared" si="65"/>
        <v/>
      </c>
      <c r="J114" s="14" t="str">
        <f t="shared" si="99"/>
        <v/>
      </c>
      <c r="K114" s="14" t="str">
        <f t="shared" si="100"/>
        <v/>
      </c>
      <c r="L114" s="7" t="str">
        <f t="shared" si="66"/>
        <v/>
      </c>
      <c r="M114" s="14" t="str">
        <f t="shared" si="101"/>
        <v/>
      </c>
      <c r="N114" s="14" t="str">
        <f t="shared" si="102"/>
        <v/>
      </c>
      <c r="O114" s="17" t="e">
        <f t="shared" si="69"/>
        <v>#N/A</v>
      </c>
      <c r="P114" s="10" t="e">
        <f t="shared" si="70"/>
        <v>#N/A</v>
      </c>
      <c r="Q114" s="14" t="e">
        <f t="shared" si="71"/>
        <v>#N/A</v>
      </c>
      <c r="R114" s="14" t="e">
        <f t="shared" si="86"/>
        <v>#N/A</v>
      </c>
      <c r="Z114" s="38">
        <v>106</v>
      </c>
      <c r="AA114" s="56" t="str">
        <f>IF(Z114&lt;=$AC$5, Input!E114, "")</f>
        <v/>
      </c>
      <c r="AB114" s="55" t="str">
        <f>IF(A114&lt;=$AC$5, Input!F114, "")</f>
        <v/>
      </c>
      <c r="AC114" s="40" t="str">
        <f t="shared" si="72"/>
        <v/>
      </c>
      <c r="AD114" s="17" t="str">
        <f t="shared" si="73"/>
        <v/>
      </c>
      <c r="AE114" s="10" t="str">
        <f t="shared" si="74"/>
        <v/>
      </c>
      <c r="AF114" s="14" t="str">
        <f t="shared" si="75"/>
        <v/>
      </c>
      <c r="AG114" s="10" t="str">
        <f t="shared" si="76"/>
        <v/>
      </c>
      <c r="AH114" s="7" t="str">
        <f t="shared" si="77"/>
        <v/>
      </c>
      <c r="AI114" s="14" t="str">
        <f t="shared" si="67"/>
        <v/>
      </c>
      <c r="AJ114" s="14" t="str">
        <f t="shared" si="78"/>
        <v/>
      </c>
      <c r="AK114" s="7" t="str">
        <f t="shared" si="79"/>
        <v/>
      </c>
      <c r="AL114" s="14" t="str">
        <f t="shared" si="68"/>
        <v/>
      </c>
      <c r="AM114" s="14" t="str">
        <f t="shared" si="80"/>
        <v/>
      </c>
      <c r="AN114" s="17" t="e">
        <f t="shared" si="81"/>
        <v>#N/A</v>
      </c>
      <c r="AO114" s="10" t="e">
        <f t="shared" si="81"/>
        <v>#N/A</v>
      </c>
      <c r="AP114" s="14" t="e">
        <f t="shared" si="82"/>
        <v>#N/A</v>
      </c>
      <c r="AQ114" s="14" t="e">
        <f t="shared" si="83"/>
        <v>#N/A</v>
      </c>
      <c r="AZ114" s="17" t="str">
        <f t="shared" si="87"/>
        <v/>
      </c>
      <c r="BA114" s="17" t="str">
        <f t="shared" si="88"/>
        <v/>
      </c>
      <c r="BB114" s="42" t="str">
        <f t="shared" si="89"/>
        <v/>
      </c>
      <c r="BC114" s="17" t="str">
        <f t="shared" si="84"/>
        <v/>
      </c>
      <c r="BD114" s="42" t="str">
        <f t="shared" si="90"/>
        <v/>
      </c>
      <c r="BE114" s="17" t="str">
        <f t="shared" si="91"/>
        <v/>
      </c>
      <c r="BF114" s="17" t="str">
        <f t="shared" si="92"/>
        <v/>
      </c>
      <c r="BG114" s="42" t="str">
        <f t="shared" si="93"/>
        <v/>
      </c>
      <c r="BH114" s="17" t="str">
        <f t="shared" si="85"/>
        <v/>
      </c>
      <c r="BI114" s="42" t="str">
        <f t="shared" si="94"/>
        <v/>
      </c>
    </row>
    <row r="115" spans="1:61" x14ac:dyDescent="0.25">
      <c r="A115" s="38">
        <v>107</v>
      </c>
      <c r="B115" s="56" t="str">
        <f>IF(A115&lt;=$D$5, Input!B115, "")</f>
        <v/>
      </c>
      <c r="C115" s="57" t="str">
        <f>IF(A115&lt;=$D$5, Input!C115, "")</f>
        <v/>
      </c>
      <c r="D115" s="40" t="str">
        <f t="shared" si="64"/>
        <v/>
      </c>
      <c r="E115" s="17" t="str">
        <f t="shared" si="95"/>
        <v/>
      </c>
      <c r="F115" s="10" t="str">
        <f t="shared" si="96"/>
        <v/>
      </c>
      <c r="G115" s="14" t="str">
        <f t="shared" si="97"/>
        <v/>
      </c>
      <c r="H115" s="10" t="str">
        <f t="shared" si="98"/>
        <v/>
      </c>
      <c r="I115" s="7" t="str">
        <f t="shared" si="65"/>
        <v/>
      </c>
      <c r="J115" s="14" t="str">
        <f t="shared" si="99"/>
        <v/>
      </c>
      <c r="K115" s="14" t="str">
        <f t="shared" si="100"/>
        <v/>
      </c>
      <c r="L115" s="7" t="str">
        <f t="shared" si="66"/>
        <v/>
      </c>
      <c r="M115" s="14" t="str">
        <f t="shared" si="101"/>
        <v/>
      </c>
      <c r="N115" s="14" t="str">
        <f t="shared" si="102"/>
        <v/>
      </c>
      <c r="O115" s="17" t="e">
        <f t="shared" si="69"/>
        <v>#N/A</v>
      </c>
      <c r="P115" s="10" t="e">
        <f t="shared" si="70"/>
        <v>#N/A</v>
      </c>
      <c r="Q115" s="14" t="e">
        <f t="shared" si="71"/>
        <v>#N/A</v>
      </c>
      <c r="R115" s="14" t="e">
        <f t="shared" si="86"/>
        <v>#N/A</v>
      </c>
      <c r="Z115" s="38">
        <v>107</v>
      </c>
      <c r="AA115" s="56" t="str">
        <f>IF(Z115&lt;=$AC$5, Input!E115, "")</f>
        <v/>
      </c>
      <c r="AB115" s="55" t="str">
        <f>IF(A115&lt;=$AC$5, Input!F115, "")</f>
        <v/>
      </c>
      <c r="AC115" s="40" t="str">
        <f t="shared" si="72"/>
        <v/>
      </c>
      <c r="AD115" s="17" t="str">
        <f t="shared" si="73"/>
        <v/>
      </c>
      <c r="AE115" s="10" t="str">
        <f t="shared" si="74"/>
        <v/>
      </c>
      <c r="AF115" s="14" t="str">
        <f t="shared" si="75"/>
        <v/>
      </c>
      <c r="AG115" s="10" t="str">
        <f t="shared" si="76"/>
        <v/>
      </c>
      <c r="AH115" s="7" t="str">
        <f t="shared" si="77"/>
        <v/>
      </c>
      <c r="AI115" s="14" t="str">
        <f t="shared" si="67"/>
        <v/>
      </c>
      <c r="AJ115" s="14" t="str">
        <f t="shared" si="78"/>
        <v/>
      </c>
      <c r="AK115" s="7" t="str">
        <f t="shared" si="79"/>
        <v/>
      </c>
      <c r="AL115" s="14" t="str">
        <f t="shared" si="68"/>
        <v/>
      </c>
      <c r="AM115" s="14" t="str">
        <f t="shared" si="80"/>
        <v/>
      </c>
      <c r="AN115" s="17" t="e">
        <f t="shared" si="81"/>
        <v>#N/A</v>
      </c>
      <c r="AO115" s="10" t="e">
        <f t="shared" si="81"/>
        <v>#N/A</v>
      </c>
      <c r="AP115" s="14" t="e">
        <f t="shared" si="82"/>
        <v>#N/A</v>
      </c>
      <c r="AQ115" s="14" t="e">
        <f t="shared" si="83"/>
        <v>#N/A</v>
      </c>
      <c r="AZ115" s="17" t="str">
        <f t="shared" si="87"/>
        <v/>
      </c>
      <c r="BA115" s="17" t="str">
        <f t="shared" si="88"/>
        <v/>
      </c>
      <c r="BB115" s="42" t="str">
        <f t="shared" si="89"/>
        <v/>
      </c>
      <c r="BC115" s="17" t="str">
        <f t="shared" si="84"/>
        <v/>
      </c>
      <c r="BD115" s="42" t="str">
        <f t="shared" si="90"/>
        <v/>
      </c>
      <c r="BE115" s="17" t="str">
        <f t="shared" si="91"/>
        <v/>
      </c>
      <c r="BF115" s="17" t="str">
        <f t="shared" si="92"/>
        <v/>
      </c>
      <c r="BG115" s="42" t="str">
        <f t="shared" si="93"/>
        <v/>
      </c>
      <c r="BH115" s="17" t="str">
        <f t="shared" si="85"/>
        <v/>
      </c>
      <c r="BI115" s="42" t="str">
        <f t="shared" si="94"/>
        <v/>
      </c>
    </row>
    <row r="116" spans="1:61" x14ac:dyDescent="0.25">
      <c r="A116" s="38">
        <v>108</v>
      </c>
      <c r="B116" s="56" t="str">
        <f>IF(A116&lt;=$D$5, Input!B116, "")</f>
        <v/>
      </c>
      <c r="C116" s="57" t="str">
        <f>IF(A116&lt;=$D$5, Input!C116, "")</f>
        <v/>
      </c>
      <c r="D116" s="40" t="str">
        <f t="shared" si="64"/>
        <v/>
      </c>
      <c r="E116" s="17" t="str">
        <f t="shared" si="95"/>
        <v/>
      </c>
      <c r="F116" s="10" t="str">
        <f t="shared" si="96"/>
        <v/>
      </c>
      <c r="G116" s="14" t="str">
        <f t="shared" si="97"/>
        <v/>
      </c>
      <c r="H116" s="10" t="str">
        <f t="shared" si="98"/>
        <v/>
      </c>
      <c r="I116" s="7" t="str">
        <f t="shared" si="65"/>
        <v/>
      </c>
      <c r="J116" s="14" t="str">
        <f t="shared" si="99"/>
        <v/>
      </c>
      <c r="K116" s="14" t="str">
        <f t="shared" si="100"/>
        <v/>
      </c>
      <c r="L116" s="7" t="str">
        <f t="shared" si="66"/>
        <v/>
      </c>
      <c r="M116" s="14" t="str">
        <f t="shared" si="101"/>
        <v/>
      </c>
      <c r="N116" s="14" t="str">
        <f t="shared" si="102"/>
        <v/>
      </c>
      <c r="O116" s="17" t="e">
        <f t="shared" si="69"/>
        <v>#N/A</v>
      </c>
      <c r="P116" s="10" t="e">
        <f t="shared" si="70"/>
        <v>#N/A</v>
      </c>
      <c r="Q116" s="14" t="e">
        <f t="shared" si="71"/>
        <v>#N/A</v>
      </c>
      <c r="R116" s="14" t="e">
        <f t="shared" si="86"/>
        <v>#N/A</v>
      </c>
      <c r="Z116" s="38">
        <v>108</v>
      </c>
      <c r="AA116" s="56" t="str">
        <f>IF(Z116&lt;=$AC$5, Input!E116, "")</f>
        <v/>
      </c>
      <c r="AB116" s="55" t="str">
        <f>IF(A116&lt;=$AC$5, Input!F116, "")</f>
        <v/>
      </c>
      <c r="AC116" s="40" t="str">
        <f t="shared" si="72"/>
        <v/>
      </c>
      <c r="AD116" s="17" t="str">
        <f t="shared" si="73"/>
        <v/>
      </c>
      <c r="AE116" s="10" t="str">
        <f t="shared" si="74"/>
        <v/>
      </c>
      <c r="AF116" s="14" t="str">
        <f t="shared" si="75"/>
        <v/>
      </c>
      <c r="AG116" s="10" t="str">
        <f t="shared" si="76"/>
        <v/>
      </c>
      <c r="AH116" s="7" t="str">
        <f t="shared" si="77"/>
        <v/>
      </c>
      <c r="AI116" s="14" t="str">
        <f t="shared" si="67"/>
        <v/>
      </c>
      <c r="AJ116" s="14" t="str">
        <f t="shared" si="78"/>
        <v/>
      </c>
      <c r="AK116" s="7" t="str">
        <f t="shared" si="79"/>
        <v/>
      </c>
      <c r="AL116" s="14" t="str">
        <f t="shared" si="68"/>
        <v/>
      </c>
      <c r="AM116" s="14" t="str">
        <f t="shared" si="80"/>
        <v/>
      </c>
      <c r="AN116" s="17" t="e">
        <f t="shared" si="81"/>
        <v>#N/A</v>
      </c>
      <c r="AO116" s="10" t="e">
        <f t="shared" si="81"/>
        <v>#N/A</v>
      </c>
      <c r="AP116" s="14" t="e">
        <f t="shared" si="82"/>
        <v>#N/A</v>
      </c>
      <c r="AQ116" s="14" t="e">
        <f t="shared" si="83"/>
        <v>#N/A</v>
      </c>
      <c r="AZ116" s="17" t="str">
        <f t="shared" si="87"/>
        <v/>
      </c>
      <c r="BA116" s="17" t="str">
        <f t="shared" si="88"/>
        <v/>
      </c>
      <c r="BB116" s="42" t="str">
        <f t="shared" si="89"/>
        <v/>
      </c>
      <c r="BC116" s="17" t="str">
        <f t="shared" si="84"/>
        <v/>
      </c>
      <c r="BD116" s="42" t="str">
        <f t="shared" si="90"/>
        <v/>
      </c>
      <c r="BE116" s="17" t="str">
        <f t="shared" si="91"/>
        <v/>
      </c>
      <c r="BF116" s="17" t="str">
        <f t="shared" si="92"/>
        <v/>
      </c>
      <c r="BG116" s="42" t="str">
        <f t="shared" si="93"/>
        <v/>
      </c>
      <c r="BH116" s="17" t="str">
        <f t="shared" si="85"/>
        <v/>
      </c>
      <c r="BI116" s="42" t="str">
        <f t="shared" si="94"/>
        <v/>
      </c>
    </row>
    <row r="117" spans="1:61" x14ac:dyDescent="0.25">
      <c r="A117" s="38">
        <v>109</v>
      </c>
      <c r="B117" s="56" t="str">
        <f>IF(A117&lt;=$D$5, Input!B117, "")</f>
        <v/>
      </c>
      <c r="C117" s="57" t="str">
        <f>IF(A117&lt;=$D$5, Input!C117, "")</f>
        <v/>
      </c>
      <c r="D117" s="40" t="str">
        <f t="shared" si="64"/>
        <v/>
      </c>
      <c r="E117" s="17" t="str">
        <f t="shared" si="95"/>
        <v/>
      </c>
      <c r="F117" s="10" t="str">
        <f t="shared" si="96"/>
        <v/>
      </c>
      <c r="G117" s="14" t="str">
        <f t="shared" si="97"/>
        <v/>
      </c>
      <c r="H117" s="10" t="str">
        <f t="shared" si="98"/>
        <v/>
      </c>
      <c r="I117" s="7" t="str">
        <f t="shared" si="65"/>
        <v/>
      </c>
      <c r="J117" s="14" t="str">
        <f t="shared" si="99"/>
        <v/>
      </c>
      <c r="K117" s="14" t="str">
        <f t="shared" si="100"/>
        <v/>
      </c>
      <c r="L117" s="7" t="str">
        <f t="shared" si="66"/>
        <v/>
      </c>
      <c r="M117" s="14" t="str">
        <f t="shared" si="101"/>
        <v/>
      </c>
      <c r="N117" s="14" t="str">
        <f t="shared" si="102"/>
        <v/>
      </c>
      <c r="O117" s="17" t="e">
        <f t="shared" si="69"/>
        <v>#N/A</v>
      </c>
      <c r="P117" s="10" t="e">
        <f t="shared" si="70"/>
        <v>#N/A</v>
      </c>
      <c r="Q117" s="14" t="e">
        <f t="shared" si="71"/>
        <v>#N/A</v>
      </c>
      <c r="R117" s="14" t="e">
        <f t="shared" si="86"/>
        <v>#N/A</v>
      </c>
      <c r="Z117" s="38">
        <v>109</v>
      </c>
      <c r="AA117" s="56" t="str">
        <f>IF(Z117&lt;=$AC$5, Input!E117, "")</f>
        <v/>
      </c>
      <c r="AB117" s="55" t="str">
        <f>IF(A117&lt;=$AC$5, Input!F117, "")</f>
        <v/>
      </c>
      <c r="AC117" s="40" t="str">
        <f t="shared" si="72"/>
        <v/>
      </c>
      <c r="AD117" s="17" t="str">
        <f t="shared" si="73"/>
        <v/>
      </c>
      <c r="AE117" s="10" t="str">
        <f t="shared" si="74"/>
        <v/>
      </c>
      <c r="AF117" s="14" t="str">
        <f t="shared" si="75"/>
        <v/>
      </c>
      <c r="AG117" s="10" t="str">
        <f t="shared" si="76"/>
        <v/>
      </c>
      <c r="AH117" s="7" t="str">
        <f t="shared" si="77"/>
        <v/>
      </c>
      <c r="AI117" s="14" t="str">
        <f t="shared" si="67"/>
        <v/>
      </c>
      <c r="AJ117" s="14" t="str">
        <f t="shared" si="78"/>
        <v/>
      </c>
      <c r="AK117" s="7" t="str">
        <f t="shared" si="79"/>
        <v/>
      </c>
      <c r="AL117" s="14" t="str">
        <f t="shared" si="68"/>
        <v/>
      </c>
      <c r="AM117" s="14" t="str">
        <f t="shared" si="80"/>
        <v/>
      </c>
      <c r="AN117" s="17" t="e">
        <f t="shared" si="81"/>
        <v>#N/A</v>
      </c>
      <c r="AO117" s="10" t="e">
        <f t="shared" si="81"/>
        <v>#N/A</v>
      </c>
      <c r="AP117" s="14" t="e">
        <f t="shared" si="82"/>
        <v>#N/A</v>
      </c>
      <c r="AQ117" s="14" t="e">
        <f t="shared" si="83"/>
        <v>#N/A</v>
      </c>
      <c r="AZ117" s="17" t="str">
        <f t="shared" si="87"/>
        <v/>
      </c>
      <c r="BA117" s="17" t="str">
        <f t="shared" si="88"/>
        <v/>
      </c>
      <c r="BB117" s="42" t="str">
        <f t="shared" si="89"/>
        <v/>
      </c>
      <c r="BC117" s="17" t="str">
        <f t="shared" si="84"/>
        <v/>
      </c>
      <c r="BD117" s="42" t="str">
        <f t="shared" si="90"/>
        <v/>
      </c>
      <c r="BE117" s="17" t="str">
        <f t="shared" si="91"/>
        <v/>
      </c>
      <c r="BF117" s="17" t="str">
        <f t="shared" si="92"/>
        <v/>
      </c>
      <c r="BG117" s="42" t="str">
        <f t="shared" si="93"/>
        <v/>
      </c>
      <c r="BH117" s="17" t="str">
        <f t="shared" si="85"/>
        <v/>
      </c>
      <c r="BI117" s="42" t="str">
        <f t="shared" si="94"/>
        <v/>
      </c>
    </row>
    <row r="118" spans="1:61" x14ac:dyDescent="0.25">
      <c r="A118" s="38">
        <v>110</v>
      </c>
      <c r="B118" s="56" t="str">
        <f>IF(A118&lt;=$D$5, Input!B118, "")</f>
        <v/>
      </c>
      <c r="C118" s="57" t="str">
        <f>IF(A118&lt;=$D$5, Input!C118, "")</f>
        <v/>
      </c>
      <c r="D118" s="40" t="str">
        <f t="shared" si="64"/>
        <v/>
      </c>
      <c r="E118" s="17" t="str">
        <f t="shared" si="95"/>
        <v/>
      </c>
      <c r="F118" s="10" t="str">
        <f t="shared" si="96"/>
        <v/>
      </c>
      <c r="G118" s="14" t="str">
        <f t="shared" si="97"/>
        <v/>
      </c>
      <c r="H118" s="10" t="str">
        <f t="shared" si="98"/>
        <v/>
      </c>
      <c r="I118" s="7" t="str">
        <f t="shared" si="65"/>
        <v/>
      </c>
      <c r="J118" s="14" t="str">
        <f t="shared" si="99"/>
        <v/>
      </c>
      <c r="K118" s="14" t="str">
        <f t="shared" si="100"/>
        <v/>
      </c>
      <c r="L118" s="7" t="str">
        <f t="shared" si="66"/>
        <v/>
      </c>
      <c r="M118" s="14" t="str">
        <f t="shared" si="101"/>
        <v/>
      </c>
      <c r="N118" s="14" t="str">
        <f t="shared" si="102"/>
        <v/>
      </c>
      <c r="O118" s="17" t="e">
        <f t="shared" si="69"/>
        <v>#N/A</v>
      </c>
      <c r="P118" s="10" t="e">
        <f t="shared" si="70"/>
        <v>#N/A</v>
      </c>
      <c r="Q118" s="14" t="e">
        <f t="shared" si="71"/>
        <v>#N/A</v>
      </c>
      <c r="R118" s="14" t="e">
        <f t="shared" si="86"/>
        <v>#N/A</v>
      </c>
      <c r="Z118" s="38">
        <v>110</v>
      </c>
      <c r="AA118" s="56" t="str">
        <f>IF(Z118&lt;=$AC$5, Input!E118, "")</f>
        <v/>
      </c>
      <c r="AB118" s="55" t="str">
        <f>IF(A118&lt;=$AC$5, Input!F118, "")</f>
        <v/>
      </c>
      <c r="AC118" s="40" t="str">
        <f t="shared" si="72"/>
        <v/>
      </c>
      <c r="AD118" s="17" t="str">
        <f t="shared" si="73"/>
        <v/>
      </c>
      <c r="AE118" s="10" t="str">
        <f t="shared" si="74"/>
        <v/>
      </c>
      <c r="AF118" s="14" t="str">
        <f t="shared" si="75"/>
        <v/>
      </c>
      <c r="AG118" s="10" t="str">
        <f t="shared" si="76"/>
        <v/>
      </c>
      <c r="AH118" s="7" t="str">
        <f t="shared" si="77"/>
        <v/>
      </c>
      <c r="AI118" s="14" t="str">
        <f t="shared" si="67"/>
        <v/>
      </c>
      <c r="AJ118" s="14" t="str">
        <f t="shared" si="78"/>
        <v/>
      </c>
      <c r="AK118" s="7" t="str">
        <f t="shared" si="79"/>
        <v/>
      </c>
      <c r="AL118" s="14" t="str">
        <f t="shared" si="68"/>
        <v/>
      </c>
      <c r="AM118" s="14" t="str">
        <f t="shared" si="80"/>
        <v/>
      </c>
      <c r="AN118" s="17" t="e">
        <f t="shared" si="81"/>
        <v>#N/A</v>
      </c>
      <c r="AO118" s="10" t="e">
        <f t="shared" si="81"/>
        <v>#N/A</v>
      </c>
      <c r="AP118" s="14" t="e">
        <f t="shared" si="82"/>
        <v>#N/A</v>
      </c>
      <c r="AQ118" s="14" t="e">
        <f t="shared" si="83"/>
        <v>#N/A</v>
      </c>
      <c r="AZ118" s="17" t="str">
        <f t="shared" si="87"/>
        <v/>
      </c>
      <c r="BA118" s="17" t="str">
        <f t="shared" si="88"/>
        <v/>
      </c>
      <c r="BB118" s="42" t="str">
        <f t="shared" si="89"/>
        <v/>
      </c>
      <c r="BC118" s="17" t="str">
        <f t="shared" si="84"/>
        <v/>
      </c>
      <c r="BD118" s="42" t="str">
        <f t="shared" si="90"/>
        <v/>
      </c>
      <c r="BE118" s="17" t="str">
        <f t="shared" si="91"/>
        <v/>
      </c>
      <c r="BF118" s="17" t="str">
        <f t="shared" si="92"/>
        <v/>
      </c>
      <c r="BG118" s="42" t="str">
        <f t="shared" si="93"/>
        <v/>
      </c>
      <c r="BH118" s="17" t="str">
        <f t="shared" si="85"/>
        <v/>
      </c>
      <c r="BI118" s="42" t="str">
        <f t="shared" si="94"/>
        <v/>
      </c>
    </row>
    <row r="119" spans="1:61" x14ac:dyDescent="0.25">
      <c r="A119" s="38">
        <v>111</v>
      </c>
      <c r="B119" s="56" t="str">
        <f>IF(A119&lt;=$D$5, Input!B119, "")</f>
        <v/>
      </c>
      <c r="C119" s="57" t="str">
        <f>IF(A119&lt;=$D$5, Input!C119, "")</f>
        <v/>
      </c>
      <c r="D119" s="40" t="str">
        <f t="shared" si="64"/>
        <v/>
      </c>
      <c r="E119" s="17" t="str">
        <f t="shared" si="95"/>
        <v/>
      </c>
      <c r="F119" s="10" t="str">
        <f t="shared" si="96"/>
        <v/>
      </c>
      <c r="G119" s="14" t="str">
        <f t="shared" si="97"/>
        <v/>
      </c>
      <c r="H119" s="10" t="str">
        <f t="shared" si="98"/>
        <v/>
      </c>
      <c r="I119" s="7" t="str">
        <f t="shared" si="65"/>
        <v/>
      </c>
      <c r="J119" s="14" t="str">
        <f t="shared" si="99"/>
        <v/>
      </c>
      <c r="K119" s="14" t="str">
        <f t="shared" si="100"/>
        <v/>
      </c>
      <c r="L119" s="7" t="str">
        <f t="shared" si="66"/>
        <v/>
      </c>
      <c r="M119" s="14" t="str">
        <f t="shared" si="101"/>
        <v/>
      </c>
      <c r="N119" s="14" t="str">
        <f t="shared" si="102"/>
        <v/>
      </c>
      <c r="O119" s="17" t="e">
        <f t="shared" si="69"/>
        <v>#N/A</v>
      </c>
      <c r="P119" s="10" t="e">
        <f t="shared" si="70"/>
        <v>#N/A</v>
      </c>
      <c r="Q119" s="14" t="e">
        <f t="shared" si="71"/>
        <v>#N/A</v>
      </c>
      <c r="R119" s="14" t="e">
        <f t="shared" si="86"/>
        <v>#N/A</v>
      </c>
      <c r="Z119" s="38">
        <v>111</v>
      </c>
      <c r="AA119" s="56" t="str">
        <f>IF(Z119&lt;=$AC$5, Input!E119, "")</f>
        <v/>
      </c>
      <c r="AB119" s="55" t="str">
        <f>IF(A119&lt;=$AC$5, Input!F119, "")</f>
        <v/>
      </c>
      <c r="AC119" s="40" t="str">
        <f t="shared" si="72"/>
        <v/>
      </c>
      <c r="AD119" s="17" t="str">
        <f t="shared" si="73"/>
        <v/>
      </c>
      <c r="AE119" s="10" t="str">
        <f t="shared" si="74"/>
        <v/>
      </c>
      <c r="AF119" s="14" t="str">
        <f t="shared" si="75"/>
        <v/>
      </c>
      <c r="AG119" s="10" t="str">
        <f t="shared" si="76"/>
        <v/>
      </c>
      <c r="AH119" s="7" t="str">
        <f t="shared" si="77"/>
        <v/>
      </c>
      <c r="AI119" s="14" t="str">
        <f t="shared" si="67"/>
        <v/>
      </c>
      <c r="AJ119" s="14" t="str">
        <f t="shared" si="78"/>
        <v/>
      </c>
      <c r="AK119" s="7" t="str">
        <f t="shared" si="79"/>
        <v/>
      </c>
      <c r="AL119" s="14" t="str">
        <f t="shared" si="68"/>
        <v/>
      </c>
      <c r="AM119" s="14" t="str">
        <f t="shared" si="80"/>
        <v/>
      </c>
      <c r="AN119" s="17" t="e">
        <f t="shared" si="81"/>
        <v>#N/A</v>
      </c>
      <c r="AO119" s="10" t="e">
        <f t="shared" si="81"/>
        <v>#N/A</v>
      </c>
      <c r="AP119" s="14" t="e">
        <f t="shared" si="82"/>
        <v>#N/A</v>
      </c>
      <c r="AQ119" s="14" t="e">
        <f t="shared" si="83"/>
        <v>#N/A</v>
      </c>
      <c r="AZ119" s="17" t="str">
        <f t="shared" si="87"/>
        <v/>
      </c>
      <c r="BA119" s="17" t="str">
        <f t="shared" si="88"/>
        <v/>
      </c>
      <c r="BB119" s="42" t="str">
        <f t="shared" si="89"/>
        <v/>
      </c>
      <c r="BC119" s="17" t="str">
        <f t="shared" si="84"/>
        <v/>
      </c>
      <c r="BD119" s="42" t="str">
        <f t="shared" si="90"/>
        <v/>
      </c>
      <c r="BE119" s="17" t="str">
        <f t="shared" si="91"/>
        <v/>
      </c>
      <c r="BF119" s="17" t="str">
        <f t="shared" si="92"/>
        <v/>
      </c>
      <c r="BG119" s="42" t="str">
        <f t="shared" si="93"/>
        <v/>
      </c>
      <c r="BH119" s="17" t="str">
        <f t="shared" si="85"/>
        <v/>
      </c>
      <c r="BI119" s="42" t="str">
        <f t="shared" si="94"/>
        <v/>
      </c>
    </row>
    <row r="120" spans="1:61" x14ac:dyDescent="0.25">
      <c r="A120" s="38">
        <v>112</v>
      </c>
      <c r="B120" s="56" t="str">
        <f>IF(A120&lt;=$D$5, Input!B120, "")</f>
        <v/>
      </c>
      <c r="C120" s="57" t="str">
        <f>IF(A120&lt;=$D$5, Input!C120, "")</f>
        <v/>
      </c>
      <c r="D120" s="40" t="str">
        <f t="shared" si="64"/>
        <v/>
      </c>
      <c r="E120" s="17" t="str">
        <f t="shared" si="95"/>
        <v/>
      </c>
      <c r="F120" s="10" t="str">
        <f t="shared" si="96"/>
        <v/>
      </c>
      <c r="G120" s="14" t="str">
        <f t="shared" si="97"/>
        <v/>
      </c>
      <c r="H120" s="10" t="str">
        <f t="shared" si="98"/>
        <v/>
      </c>
      <c r="I120" s="7" t="str">
        <f t="shared" si="65"/>
        <v/>
      </c>
      <c r="J120" s="14" t="str">
        <f t="shared" si="99"/>
        <v/>
      </c>
      <c r="K120" s="14" t="str">
        <f t="shared" si="100"/>
        <v/>
      </c>
      <c r="L120" s="7" t="str">
        <f t="shared" si="66"/>
        <v/>
      </c>
      <c r="M120" s="14" t="str">
        <f t="shared" si="101"/>
        <v/>
      </c>
      <c r="N120" s="14" t="str">
        <f t="shared" si="102"/>
        <v/>
      </c>
      <c r="O120" s="17" t="e">
        <f t="shared" si="69"/>
        <v>#N/A</v>
      </c>
      <c r="P120" s="10" t="e">
        <f t="shared" si="70"/>
        <v>#N/A</v>
      </c>
      <c r="Q120" s="14" t="e">
        <f t="shared" si="71"/>
        <v>#N/A</v>
      </c>
      <c r="R120" s="14" t="e">
        <f t="shared" si="86"/>
        <v>#N/A</v>
      </c>
      <c r="Z120" s="38">
        <v>112</v>
      </c>
      <c r="AA120" s="56" t="str">
        <f>IF(Z120&lt;=$AC$5, Input!E120, "")</f>
        <v/>
      </c>
      <c r="AB120" s="55" t="str">
        <f>IF(A120&lt;=$AC$5, Input!F120, "")</f>
        <v/>
      </c>
      <c r="AC120" s="40" t="str">
        <f t="shared" si="72"/>
        <v/>
      </c>
      <c r="AD120" s="17" t="str">
        <f t="shared" si="73"/>
        <v/>
      </c>
      <c r="AE120" s="10" t="str">
        <f t="shared" si="74"/>
        <v/>
      </c>
      <c r="AF120" s="14" t="str">
        <f t="shared" si="75"/>
        <v/>
      </c>
      <c r="AG120" s="10" t="str">
        <f t="shared" si="76"/>
        <v/>
      </c>
      <c r="AH120" s="7" t="str">
        <f t="shared" si="77"/>
        <v/>
      </c>
      <c r="AI120" s="14" t="str">
        <f t="shared" si="67"/>
        <v/>
      </c>
      <c r="AJ120" s="14" t="str">
        <f t="shared" si="78"/>
        <v/>
      </c>
      <c r="AK120" s="7" t="str">
        <f t="shared" si="79"/>
        <v/>
      </c>
      <c r="AL120" s="14" t="str">
        <f t="shared" si="68"/>
        <v/>
      </c>
      <c r="AM120" s="14" t="str">
        <f t="shared" si="80"/>
        <v/>
      </c>
      <c r="AN120" s="17" t="e">
        <f t="shared" si="81"/>
        <v>#N/A</v>
      </c>
      <c r="AO120" s="10" t="e">
        <f t="shared" si="81"/>
        <v>#N/A</v>
      </c>
      <c r="AP120" s="14" t="e">
        <f t="shared" si="82"/>
        <v>#N/A</v>
      </c>
      <c r="AQ120" s="14" t="e">
        <f t="shared" si="83"/>
        <v>#N/A</v>
      </c>
      <c r="AZ120" s="17" t="str">
        <f t="shared" si="87"/>
        <v/>
      </c>
      <c r="BA120" s="17" t="str">
        <f t="shared" si="88"/>
        <v/>
      </c>
      <c r="BB120" s="42" t="str">
        <f t="shared" si="89"/>
        <v/>
      </c>
      <c r="BC120" s="17" t="str">
        <f t="shared" si="84"/>
        <v/>
      </c>
      <c r="BD120" s="42" t="str">
        <f t="shared" si="90"/>
        <v/>
      </c>
      <c r="BE120" s="17" t="str">
        <f t="shared" si="91"/>
        <v/>
      </c>
      <c r="BF120" s="17" t="str">
        <f t="shared" si="92"/>
        <v/>
      </c>
      <c r="BG120" s="42" t="str">
        <f t="shared" si="93"/>
        <v/>
      </c>
      <c r="BH120" s="17" t="str">
        <f t="shared" si="85"/>
        <v/>
      </c>
      <c r="BI120" s="42" t="str">
        <f t="shared" si="94"/>
        <v/>
      </c>
    </row>
    <row r="121" spans="1:61" x14ac:dyDescent="0.25">
      <c r="A121" s="38">
        <v>113</v>
      </c>
      <c r="B121" s="56" t="str">
        <f>IF(A121&lt;=$D$5, Input!B121, "")</f>
        <v/>
      </c>
      <c r="C121" s="57" t="str">
        <f>IF(A121&lt;=$D$5, Input!C121, "")</f>
        <v/>
      </c>
      <c r="D121" s="40" t="str">
        <f t="shared" si="64"/>
        <v/>
      </c>
      <c r="E121" s="17" t="str">
        <f t="shared" si="95"/>
        <v/>
      </c>
      <c r="F121" s="10" t="str">
        <f t="shared" si="96"/>
        <v/>
      </c>
      <c r="G121" s="14" t="str">
        <f t="shared" si="97"/>
        <v/>
      </c>
      <c r="H121" s="10" t="str">
        <f t="shared" si="98"/>
        <v/>
      </c>
      <c r="I121" s="7" t="str">
        <f t="shared" si="65"/>
        <v/>
      </c>
      <c r="J121" s="14" t="str">
        <f t="shared" si="99"/>
        <v/>
      </c>
      <c r="K121" s="14" t="str">
        <f t="shared" si="100"/>
        <v/>
      </c>
      <c r="L121" s="7" t="str">
        <f t="shared" si="66"/>
        <v/>
      </c>
      <c r="M121" s="14" t="str">
        <f t="shared" si="101"/>
        <v/>
      </c>
      <c r="N121" s="14" t="str">
        <f t="shared" si="102"/>
        <v/>
      </c>
      <c r="O121" s="17" t="e">
        <f t="shared" si="69"/>
        <v>#N/A</v>
      </c>
      <c r="P121" s="10" t="e">
        <f t="shared" si="70"/>
        <v>#N/A</v>
      </c>
      <c r="Q121" s="14" t="e">
        <f t="shared" si="71"/>
        <v>#N/A</v>
      </c>
      <c r="R121" s="14" t="e">
        <f t="shared" si="86"/>
        <v>#N/A</v>
      </c>
      <c r="Z121" s="38">
        <v>113</v>
      </c>
      <c r="AA121" s="56" t="str">
        <f>IF(Z121&lt;=$AC$5, Input!E121, "")</f>
        <v/>
      </c>
      <c r="AB121" s="55" t="str">
        <f>IF(A121&lt;=$AC$5, Input!F121, "")</f>
        <v/>
      </c>
      <c r="AC121" s="40" t="str">
        <f t="shared" si="72"/>
        <v/>
      </c>
      <c r="AD121" s="17" t="str">
        <f t="shared" si="73"/>
        <v/>
      </c>
      <c r="AE121" s="10" t="str">
        <f t="shared" si="74"/>
        <v/>
      </c>
      <c r="AF121" s="14" t="str">
        <f t="shared" si="75"/>
        <v/>
      </c>
      <c r="AG121" s="10" t="str">
        <f t="shared" si="76"/>
        <v/>
      </c>
      <c r="AH121" s="7" t="str">
        <f t="shared" si="77"/>
        <v/>
      </c>
      <c r="AI121" s="14" t="str">
        <f t="shared" si="67"/>
        <v/>
      </c>
      <c r="AJ121" s="14" t="str">
        <f t="shared" si="78"/>
        <v/>
      </c>
      <c r="AK121" s="7" t="str">
        <f t="shared" si="79"/>
        <v/>
      </c>
      <c r="AL121" s="14" t="str">
        <f t="shared" si="68"/>
        <v/>
      </c>
      <c r="AM121" s="14" t="str">
        <f t="shared" si="80"/>
        <v/>
      </c>
      <c r="AN121" s="17" t="e">
        <f t="shared" si="81"/>
        <v>#N/A</v>
      </c>
      <c r="AO121" s="10" t="e">
        <f t="shared" si="81"/>
        <v>#N/A</v>
      </c>
      <c r="AP121" s="14" t="e">
        <f t="shared" si="82"/>
        <v>#N/A</v>
      </c>
      <c r="AQ121" s="14" t="e">
        <f t="shared" si="83"/>
        <v>#N/A</v>
      </c>
      <c r="AZ121" s="17" t="str">
        <f t="shared" si="87"/>
        <v/>
      </c>
      <c r="BA121" s="17" t="str">
        <f t="shared" si="88"/>
        <v/>
      </c>
      <c r="BB121" s="42" t="str">
        <f t="shared" si="89"/>
        <v/>
      </c>
      <c r="BC121" s="17" t="str">
        <f t="shared" si="84"/>
        <v/>
      </c>
      <c r="BD121" s="42" t="str">
        <f t="shared" si="90"/>
        <v/>
      </c>
      <c r="BE121" s="17" t="str">
        <f t="shared" si="91"/>
        <v/>
      </c>
      <c r="BF121" s="17" t="str">
        <f t="shared" si="92"/>
        <v/>
      </c>
      <c r="BG121" s="42" t="str">
        <f t="shared" si="93"/>
        <v/>
      </c>
      <c r="BH121" s="17" t="str">
        <f t="shared" si="85"/>
        <v/>
      </c>
      <c r="BI121" s="42" t="str">
        <f t="shared" si="94"/>
        <v/>
      </c>
    </row>
    <row r="122" spans="1:61" x14ac:dyDescent="0.25">
      <c r="A122" s="38">
        <v>114</v>
      </c>
      <c r="B122" s="56" t="str">
        <f>IF(A122&lt;=$D$5, Input!B122, "")</f>
        <v/>
      </c>
      <c r="C122" s="57" t="str">
        <f>IF(A122&lt;=$D$5, Input!C122, "")</f>
        <v/>
      </c>
      <c r="D122" s="40" t="str">
        <f t="shared" si="64"/>
        <v/>
      </c>
      <c r="E122" s="17" t="str">
        <f t="shared" si="95"/>
        <v/>
      </c>
      <c r="F122" s="10" t="str">
        <f t="shared" si="96"/>
        <v/>
      </c>
      <c r="G122" s="14" t="str">
        <f t="shared" si="97"/>
        <v/>
      </c>
      <c r="H122" s="10" t="str">
        <f t="shared" si="98"/>
        <v/>
      </c>
      <c r="I122" s="7" t="str">
        <f t="shared" si="65"/>
        <v/>
      </c>
      <c r="J122" s="14" t="str">
        <f t="shared" si="99"/>
        <v/>
      </c>
      <c r="K122" s="14" t="str">
        <f t="shared" si="100"/>
        <v/>
      </c>
      <c r="L122" s="7" t="str">
        <f t="shared" si="66"/>
        <v/>
      </c>
      <c r="M122" s="14" t="str">
        <f t="shared" si="101"/>
        <v/>
      </c>
      <c r="N122" s="14" t="str">
        <f t="shared" si="102"/>
        <v/>
      </c>
      <c r="O122" s="17" t="e">
        <f t="shared" si="69"/>
        <v>#N/A</v>
      </c>
      <c r="P122" s="10" t="e">
        <f t="shared" si="70"/>
        <v>#N/A</v>
      </c>
      <c r="Q122" s="14" t="e">
        <f t="shared" si="71"/>
        <v>#N/A</v>
      </c>
      <c r="R122" s="14" t="e">
        <f t="shared" si="86"/>
        <v>#N/A</v>
      </c>
      <c r="Z122" s="38">
        <v>114</v>
      </c>
      <c r="AA122" s="56" t="str">
        <f>IF(Z122&lt;=$AC$5, Input!E122, "")</f>
        <v/>
      </c>
      <c r="AB122" s="55" t="str">
        <f>IF(A122&lt;=$AC$5, Input!F122, "")</f>
        <v/>
      </c>
      <c r="AC122" s="40" t="str">
        <f t="shared" si="72"/>
        <v/>
      </c>
      <c r="AD122" s="17" t="str">
        <f t="shared" si="73"/>
        <v/>
      </c>
      <c r="AE122" s="10" t="str">
        <f t="shared" si="74"/>
        <v/>
      </c>
      <c r="AF122" s="14" t="str">
        <f t="shared" si="75"/>
        <v/>
      </c>
      <c r="AG122" s="10" t="str">
        <f t="shared" si="76"/>
        <v/>
      </c>
      <c r="AH122" s="7" t="str">
        <f t="shared" si="77"/>
        <v/>
      </c>
      <c r="AI122" s="14" t="str">
        <f t="shared" si="67"/>
        <v/>
      </c>
      <c r="AJ122" s="14" t="str">
        <f t="shared" si="78"/>
        <v/>
      </c>
      <c r="AK122" s="7" t="str">
        <f t="shared" si="79"/>
        <v/>
      </c>
      <c r="AL122" s="14" t="str">
        <f t="shared" si="68"/>
        <v/>
      </c>
      <c r="AM122" s="14" t="str">
        <f t="shared" si="80"/>
        <v/>
      </c>
      <c r="AN122" s="17" t="e">
        <f t="shared" si="81"/>
        <v>#N/A</v>
      </c>
      <c r="AO122" s="10" t="e">
        <f t="shared" si="81"/>
        <v>#N/A</v>
      </c>
      <c r="AP122" s="14" t="e">
        <f t="shared" si="82"/>
        <v>#N/A</v>
      </c>
      <c r="AQ122" s="14" t="e">
        <f t="shared" si="83"/>
        <v>#N/A</v>
      </c>
      <c r="AZ122" s="17" t="str">
        <f t="shared" si="87"/>
        <v/>
      </c>
      <c r="BA122" s="17" t="str">
        <f t="shared" si="88"/>
        <v/>
      </c>
      <c r="BB122" s="42" t="str">
        <f t="shared" si="89"/>
        <v/>
      </c>
      <c r="BC122" s="17" t="str">
        <f t="shared" si="84"/>
        <v/>
      </c>
      <c r="BD122" s="42" t="str">
        <f t="shared" si="90"/>
        <v/>
      </c>
      <c r="BE122" s="17" t="str">
        <f t="shared" si="91"/>
        <v/>
      </c>
      <c r="BF122" s="17" t="str">
        <f t="shared" si="92"/>
        <v/>
      </c>
      <c r="BG122" s="42" t="str">
        <f t="shared" si="93"/>
        <v/>
      </c>
      <c r="BH122" s="17" t="str">
        <f t="shared" si="85"/>
        <v/>
      </c>
      <c r="BI122" s="42" t="str">
        <f t="shared" si="94"/>
        <v/>
      </c>
    </row>
    <row r="123" spans="1:61" x14ac:dyDescent="0.25">
      <c r="A123" s="38">
        <v>115</v>
      </c>
      <c r="B123" s="56" t="str">
        <f>IF(A123&lt;=$D$5, Input!B123, "")</f>
        <v/>
      </c>
      <c r="C123" s="57" t="str">
        <f>IF(A123&lt;=$D$5, Input!C123, "")</f>
        <v/>
      </c>
      <c r="D123" s="40" t="str">
        <f t="shared" si="64"/>
        <v/>
      </c>
      <c r="E123" s="17" t="str">
        <f t="shared" si="95"/>
        <v/>
      </c>
      <c r="F123" s="10" t="str">
        <f t="shared" si="96"/>
        <v/>
      </c>
      <c r="G123" s="14" t="str">
        <f t="shared" si="97"/>
        <v/>
      </c>
      <c r="H123" s="10" t="str">
        <f t="shared" si="98"/>
        <v/>
      </c>
      <c r="I123" s="7" t="str">
        <f t="shared" si="65"/>
        <v/>
      </c>
      <c r="J123" s="14" t="str">
        <f t="shared" si="99"/>
        <v/>
      </c>
      <c r="K123" s="14" t="str">
        <f t="shared" si="100"/>
        <v/>
      </c>
      <c r="L123" s="7" t="str">
        <f t="shared" si="66"/>
        <v/>
      </c>
      <c r="M123" s="14" t="str">
        <f t="shared" si="101"/>
        <v/>
      </c>
      <c r="N123" s="14" t="str">
        <f t="shared" si="102"/>
        <v/>
      </c>
      <c r="O123" s="17" t="e">
        <f t="shared" si="69"/>
        <v>#N/A</v>
      </c>
      <c r="P123" s="10" t="e">
        <f t="shared" si="70"/>
        <v>#N/A</v>
      </c>
      <c r="Q123" s="14" t="e">
        <f t="shared" si="71"/>
        <v>#N/A</v>
      </c>
      <c r="R123" s="14" t="e">
        <f t="shared" si="86"/>
        <v>#N/A</v>
      </c>
      <c r="Z123" s="38">
        <v>115</v>
      </c>
      <c r="AA123" s="56" t="str">
        <f>IF(Z123&lt;=$AC$5, Input!E123, "")</f>
        <v/>
      </c>
      <c r="AB123" s="55" t="str">
        <f>IF(A123&lt;=$AC$5, Input!F123, "")</f>
        <v/>
      </c>
      <c r="AC123" s="40" t="str">
        <f t="shared" si="72"/>
        <v/>
      </c>
      <c r="AD123" s="17" t="str">
        <f t="shared" si="73"/>
        <v/>
      </c>
      <c r="AE123" s="10" t="str">
        <f t="shared" si="74"/>
        <v/>
      </c>
      <c r="AF123" s="14" t="str">
        <f t="shared" si="75"/>
        <v/>
      </c>
      <c r="AG123" s="10" t="str">
        <f t="shared" si="76"/>
        <v/>
      </c>
      <c r="AH123" s="7" t="str">
        <f t="shared" si="77"/>
        <v/>
      </c>
      <c r="AI123" s="14" t="str">
        <f t="shared" si="67"/>
        <v/>
      </c>
      <c r="AJ123" s="14" t="str">
        <f t="shared" si="78"/>
        <v/>
      </c>
      <c r="AK123" s="7" t="str">
        <f t="shared" si="79"/>
        <v/>
      </c>
      <c r="AL123" s="14" t="str">
        <f t="shared" si="68"/>
        <v/>
      </c>
      <c r="AM123" s="14" t="str">
        <f t="shared" si="80"/>
        <v/>
      </c>
      <c r="AN123" s="17" t="e">
        <f t="shared" si="81"/>
        <v>#N/A</v>
      </c>
      <c r="AO123" s="10" t="e">
        <f t="shared" si="81"/>
        <v>#N/A</v>
      </c>
      <c r="AP123" s="14" t="e">
        <f t="shared" si="82"/>
        <v>#N/A</v>
      </c>
      <c r="AQ123" s="14" t="e">
        <f t="shared" si="83"/>
        <v>#N/A</v>
      </c>
      <c r="AZ123" s="17" t="str">
        <f t="shared" si="87"/>
        <v/>
      </c>
      <c r="BA123" s="17" t="str">
        <f t="shared" si="88"/>
        <v/>
      </c>
      <c r="BB123" s="42" t="str">
        <f t="shared" si="89"/>
        <v/>
      </c>
      <c r="BC123" s="17" t="str">
        <f t="shared" si="84"/>
        <v/>
      </c>
      <c r="BD123" s="42" t="str">
        <f t="shared" si="90"/>
        <v/>
      </c>
      <c r="BE123" s="17" t="str">
        <f t="shared" si="91"/>
        <v/>
      </c>
      <c r="BF123" s="17" t="str">
        <f t="shared" si="92"/>
        <v/>
      </c>
      <c r="BG123" s="42" t="str">
        <f t="shared" si="93"/>
        <v/>
      </c>
      <c r="BH123" s="17" t="str">
        <f t="shared" si="85"/>
        <v/>
      </c>
      <c r="BI123" s="42" t="str">
        <f t="shared" si="94"/>
        <v/>
      </c>
    </row>
    <row r="124" spans="1:61" x14ac:dyDescent="0.25">
      <c r="A124" s="38">
        <v>116</v>
      </c>
      <c r="B124" s="56" t="str">
        <f>IF(A124&lt;=$D$5, Input!B124, "")</f>
        <v/>
      </c>
      <c r="C124" s="57" t="str">
        <f>IF(A124&lt;=$D$5, Input!C124, "")</f>
        <v/>
      </c>
      <c r="D124" s="40" t="str">
        <f t="shared" si="64"/>
        <v/>
      </c>
      <c r="E124" s="17" t="str">
        <f t="shared" si="95"/>
        <v/>
      </c>
      <c r="F124" s="10" t="str">
        <f t="shared" si="96"/>
        <v/>
      </c>
      <c r="G124" s="14" t="str">
        <f t="shared" si="97"/>
        <v/>
      </c>
      <c r="H124" s="10" t="str">
        <f t="shared" si="98"/>
        <v/>
      </c>
      <c r="I124" s="7" t="str">
        <f t="shared" si="65"/>
        <v/>
      </c>
      <c r="J124" s="14" t="str">
        <f t="shared" si="99"/>
        <v/>
      </c>
      <c r="K124" s="14" t="str">
        <f t="shared" si="100"/>
        <v/>
      </c>
      <c r="L124" s="7" t="str">
        <f t="shared" si="66"/>
        <v/>
      </c>
      <c r="M124" s="14" t="str">
        <f t="shared" si="101"/>
        <v/>
      </c>
      <c r="N124" s="14" t="str">
        <f t="shared" si="102"/>
        <v/>
      </c>
      <c r="O124" s="17" t="e">
        <f t="shared" si="69"/>
        <v>#N/A</v>
      </c>
      <c r="P124" s="10" t="e">
        <f t="shared" si="70"/>
        <v>#N/A</v>
      </c>
      <c r="Q124" s="14" t="e">
        <f t="shared" si="71"/>
        <v>#N/A</v>
      </c>
      <c r="R124" s="14" t="e">
        <f t="shared" si="86"/>
        <v>#N/A</v>
      </c>
      <c r="Z124" s="38">
        <v>116</v>
      </c>
      <c r="AA124" s="56" t="str">
        <f>IF(Z124&lt;=$AC$5, Input!E124, "")</f>
        <v/>
      </c>
      <c r="AB124" s="55" t="str">
        <f>IF(A124&lt;=$AC$5, Input!F124, "")</f>
        <v/>
      </c>
      <c r="AC124" s="40" t="str">
        <f t="shared" si="72"/>
        <v/>
      </c>
      <c r="AD124" s="17" t="str">
        <f t="shared" si="73"/>
        <v/>
      </c>
      <c r="AE124" s="10" t="str">
        <f t="shared" si="74"/>
        <v/>
      </c>
      <c r="AF124" s="14" t="str">
        <f t="shared" si="75"/>
        <v/>
      </c>
      <c r="AG124" s="10" t="str">
        <f t="shared" si="76"/>
        <v/>
      </c>
      <c r="AH124" s="7" t="str">
        <f t="shared" si="77"/>
        <v/>
      </c>
      <c r="AI124" s="14" t="str">
        <f t="shared" si="67"/>
        <v/>
      </c>
      <c r="AJ124" s="14" t="str">
        <f t="shared" si="78"/>
        <v/>
      </c>
      <c r="AK124" s="7" t="str">
        <f t="shared" si="79"/>
        <v/>
      </c>
      <c r="AL124" s="14" t="str">
        <f t="shared" si="68"/>
        <v/>
      </c>
      <c r="AM124" s="14" t="str">
        <f t="shared" si="80"/>
        <v/>
      </c>
      <c r="AN124" s="17" t="e">
        <f t="shared" si="81"/>
        <v>#N/A</v>
      </c>
      <c r="AO124" s="10" t="e">
        <f t="shared" si="81"/>
        <v>#N/A</v>
      </c>
      <c r="AP124" s="14" t="e">
        <f t="shared" si="82"/>
        <v>#N/A</v>
      </c>
      <c r="AQ124" s="14" t="e">
        <f t="shared" si="83"/>
        <v>#N/A</v>
      </c>
      <c r="AZ124" s="17" t="str">
        <f t="shared" si="87"/>
        <v/>
      </c>
      <c r="BA124" s="17" t="str">
        <f t="shared" si="88"/>
        <v/>
      </c>
      <c r="BB124" s="42" t="str">
        <f t="shared" si="89"/>
        <v/>
      </c>
      <c r="BC124" s="17" t="str">
        <f t="shared" si="84"/>
        <v/>
      </c>
      <c r="BD124" s="42" t="str">
        <f t="shared" si="90"/>
        <v/>
      </c>
      <c r="BE124" s="17" t="str">
        <f t="shared" si="91"/>
        <v/>
      </c>
      <c r="BF124" s="17" t="str">
        <f t="shared" si="92"/>
        <v/>
      </c>
      <c r="BG124" s="42" t="str">
        <f t="shared" si="93"/>
        <v/>
      </c>
      <c r="BH124" s="17" t="str">
        <f t="shared" si="85"/>
        <v/>
      </c>
      <c r="BI124" s="42" t="str">
        <f t="shared" si="94"/>
        <v/>
      </c>
    </row>
    <row r="125" spans="1:61" x14ac:dyDescent="0.25">
      <c r="A125" s="38">
        <v>117</v>
      </c>
      <c r="B125" s="56" t="str">
        <f>IF(A125&lt;=$D$5, Input!B125, "")</f>
        <v/>
      </c>
      <c r="C125" s="57" t="str">
        <f>IF(A125&lt;=$D$5, Input!C125, "")</f>
        <v/>
      </c>
      <c r="D125" s="40" t="str">
        <f t="shared" si="64"/>
        <v/>
      </c>
      <c r="E125" s="17" t="str">
        <f t="shared" si="95"/>
        <v/>
      </c>
      <c r="F125" s="10" t="str">
        <f t="shared" si="96"/>
        <v/>
      </c>
      <c r="G125" s="14" t="str">
        <f t="shared" si="97"/>
        <v/>
      </c>
      <c r="H125" s="10" t="str">
        <f t="shared" si="98"/>
        <v/>
      </c>
      <c r="I125" s="7" t="str">
        <f t="shared" si="65"/>
        <v/>
      </c>
      <c r="J125" s="14" t="str">
        <f t="shared" si="99"/>
        <v/>
      </c>
      <c r="K125" s="14" t="str">
        <f t="shared" si="100"/>
        <v/>
      </c>
      <c r="L125" s="7" t="str">
        <f t="shared" si="66"/>
        <v/>
      </c>
      <c r="M125" s="14" t="str">
        <f t="shared" si="101"/>
        <v/>
      </c>
      <c r="N125" s="14" t="str">
        <f t="shared" si="102"/>
        <v/>
      </c>
      <c r="O125" s="17" t="e">
        <f t="shared" si="69"/>
        <v>#N/A</v>
      </c>
      <c r="P125" s="10" t="e">
        <f t="shared" si="70"/>
        <v>#N/A</v>
      </c>
      <c r="Q125" s="14" t="e">
        <f t="shared" si="71"/>
        <v>#N/A</v>
      </c>
      <c r="R125" s="14" t="e">
        <f t="shared" si="86"/>
        <v>#N/A</v>
      </c>
      <c r="Z125" s="38">
        <v>117</v>
      </c>
      <c r="AA125" s="56" t="str">
        <f>IF(Z125&lt;=$AC$5, Input!E125, "")</f>
        <v/>
      </c>
      <c r="AB125" s="55" t="str">
        <f>IF(A125&lt;=$AC$5, Input!F125, "")</f>
        <v/>
      </c>
      <c r="AC125" s="40" t="str">
        <f t="shared" si="72"/>
        <v/>
      </c>
      <c r="AD125" s="17" t="str">
        <f t="shared" si="73"/>
        <v/>
      </c>
      <c r="AE125" s="10" t="str">
        <f t="shared" si="74"/>
        <v/>
      </c>
      <c r="AF125" s="14" t="str">
        <f t="shared" si="75"/>
        <v/>
      </c>
      <c r="AG125" s="10" t="str">
        <f t="shared" si="76"/>
        <v/>
      </c>
      <c r="AH125" s="7" t="str">
        <f t="shared" si="77"/>
        <v/>
      </c>
      <c r="AI125" s="14" t="str">
        <f t="shared" si="67"/>
        <v/>
      </c>
      <c r="AJ125" s="14" t="str">
        <f t="shared" si="78"/>
        <v/>
      </c>
      <c r="AK125" s="7" t="str">
        <f t="shared" si="79"/>
        <v/>
      </c>
      <c r="AL125" s="14" t="str">
        <f t="shared" si="68"/>
        <v/>
      </c>
      <c r="AM125" s="14" t="str">
        <f t="shared" si="80"/>
        <v/>
      </c>
      <c r="AN125" s="17" t="e">
        <f t="shared" si="81"/>
        <v>#N/A</v>
      </c>
      <c r="AO125" s="10" t="e">
        <f t="shared" si="81"/>
        <v>#N/A</v>
      </c>
      <c r="AP125" s="14" t="e">
        <f t="shared" si="82"/>
        <v>#N/A</v>
      </c>
      <c r="AQ125" s="14" t="e">
        <f t="shared" si="83"/>
        <v>#N/A</v>
      </c>
      <c r="AZ125" s="17" t="str">
        <f t="shared" si="87"/>
        <v/>
      </c>
      <c r="BA125" s="17" t="str">
        <f t="shared" si="88"/>
        <v/>
      </c>
      <c r="BB125" s="42" t="str">
        <f t="shared" si="89"/>
        <v/>
      </c>
      <c r="BC125" s="17" t="str">
        <f t="shared" si="84"/>
        <v/>
      </c>
      <c r="BD125" s="42" t="str">
        <f t="shared" si="90"/>
        <v/>
      </c>
      <c r="BE125" s="17" t="str">
        <f t="shared" si="91"/>
        <v/>
      </c>
      <c r="BF125" s="17" t="str">
        <f t="shared" si="92"/>
        <v/>
      </c>
      <c r="BG125" s="42" t="str">
        <f t="shared" si="93"/>
        <v/>
      </c>
      <c r="BH125" s="17" t="str">
        <f t="shared" si="85"/>
        <v/>
      </c>
      <c r="BI125" s="42" t="str">
        <f t="shared" si="94"/>
        <v/>
      </c>
    </row>
    <row r="126" spans="1:61" x14ac:dyDescent="0.25">
      <c r="A126" s="38">
        <v>118</v>
      </c>
      <c r="B126" s="56" t="str">
        <f>IF(A126&lt;=$D$5, Input!B126, "")</f>
        <v/>
      </c>
      <c r="C126" s="57" t="str">
        <f>IF(A126&lt;=$D$5, Input!C126, "")</f>
        <v/>
      </c>
      <c r="D126" s="40" t="str">
        <f t="shared" si="64"/>
        <v/>
      </c>
      <c r="E126" s="17" t="str">
        <f t="shared" si="95"/>
        <v/>
      </c>
      <c r="F126" s="10" t="str">
        <f t="shared" si="96"/>
        <v/>
      </c>
      <c r="G126" s="14" t="str">
        <f t="shared" si="97"/>
        <v/>
      </c>
      <c r="H126" s="10" t="str">
        <f t="shared" si="98"/>
        <v/>
      </c>
      <c r="I126" s="7" t="str">
        <f t="shared" si="65"/>
        <v/>
      </c>
      <c r="J126" s="14" t="str">
        <f t="shared" si="99"/>
        <v/>
      </c>
      <c r="K126" s="14" t="str">
        <f t="shared" si="100"/>
        <v/>
      </c>
      <c r="L126" s="7" t="str">
        <f t="shared" si="66"/>
        <v/>
      </c>
      <c r="M126" s="14" t="str">
        <f t="shared" si="101"/>
        <v/>
      </c>
      <c r="N126" s="14" t="str">
        <f t="shared" si="102"/>
        <v/>
      </c>
      <c r="O126" s="17" t="e">
        <f t="shared" si="69"/>
        <v>#N/A</v>
      </c>
      <c r="P126" s="10" t="e">
        <f t="shared" si="70"/>
        <v>#N/A</v>
      </c>
      <c r="Q126" s="14" t="e">
        <f t="shared" si="71"/>
        <v>#N/A</v>
      </c>
      <c r="R126" s="14" t="e">
        <f t="shared" si="86"/>
        <v>#N/A</v>
      </c>
      <c r="Z126" s="38">
        <v>118</v>
      </c>
      <c r="AA126" s="56" t="str">
        <f>IF(Z126&lt;=$AC$5, Input!E126, "")</f>
        <v/>
      </c>
      <c r="AB126" s="55" t="str">
        <f>IF(A126&lt;=$AC$5, Input!F126, "")</f>
        <v/>
      </c>
      <c r="AC126" s="40" t="str">
        <f t="shared" si="72"/>
        <v/>
      </c>
      <c r="AD126" s="17" t="str">
        <f t="shared" si="73"/>
        <v/>
      </c>
      <c r="AE126" s="10" t="str">
        <f t="shared" si="74"/>
        <v/>
      </c>
      <c r="AF126" s="14" t="str">
        <f t="shared" si="75"/>
        <v/>
      </c>
      <c r="AG126" s="10" t="str">
        <f t="shared" si="76"/>
        <v/>
      </c>
      <c r="AH126" s="7" t="str">
        <f t="shared" si="77"/>
        <v/>
      </c>
      <c r="AI126" s="14" t="str">
        <f t="shared" si="67"/>
        <v/>
      </c>
      <c r="AJ126" s="14" t="str">
        <f t="shared" si="78"/>
        <v/>
      </c>
      <c r="AK126" s="7" t="str">
        <f t="shared" si="79"/>
        <v/>
      </c>
      <c r="AL126" s="14" t="str">
        <f t="shared" si="68"/>
        <v/>
      </c>
      <c r="AM126" s="14" t="str">
        <f t="shared" si="80"/>
        <v/>
      </c>
      <c r="AN126" s="17" t="e">
        <f t="shared" si="81"/>
        <v>#N/A</v>
      </c>
      <c r="AO126" s="10" t="e">
        <f t="shared" si="81"/>
        <v>#N/A</v>
      </c>
      <c r="AP126" s="14" t="e">
        <f t="shared" si="82"/>
        <v>#N/A</v>
      </c>
      <c r="AQ126" s="14" t="e">
        <f t="shared" si="83"/>
        <v>#N/A</v>
      </c>
      <c r="AZ126" s="17" t="str">
        <f t="shared" si="87"/>
        <v/>
      </c>
      <c r="BA126" s="17" t="str">
        <f t="shared" si="88"/>
        <v/>
      </c>
      <c r="BB126" s="42" t="str">
        <f t="shared" si="89"/>
        <v/>
      </c>
      <c r="BC126" s="17" t="str">
        <f t="shared" si="84"/>
        <v/>
      </c>
      <c r="BD126" s="42" t="str">
        <f t="shared" si="90"/>
        <v/>
      </c>
      <c r="BE126" s="17" t="str">
        <f t="shared" si="91"/>
        <v/>
      </c>
      <c r="BF126" s="17" t="str">
        <f t="shared" si="92"/>
        <v/>
      </c>
      <c r="BG126" s="42" t="str">
        <f t="shared" si="93"/>
        <v/>
      </c>
      <c r="BH126" s="17" t="str">
        <f t="shared" si="85"/>
        <v/>
      </c>
      <c r="BI126" s="42" t="str">
        <f t="shared" si="94"/>
        <v/>
      </c>
    </row>
    <row r="127" spans="1:61" x14ac:dyDescent="0.25">
      <c r="A127" s="38">
        <v>119</v>
      </c>
      <c r="B127" s="56" t="str">
        <f>IF(A127&lt;=$D$5, Input!B127, "")</f>
        <v/>
      </c>
      <c r="C127" s="57" t="str">
        <f>IF(A127&lt;=$D$5, Input!C127, "")</f>
        <v/>
      </c>
      <c r="D127" s="40" t="str">
        <f t="shared" si="64"/>
        <v/>
      </c>
      <c r="E127" s="17" t="str">
        <f t="shared" si="95"/>
        <v/>
      </c>
      <c r="F127" s="10" t="str">
        <f t="shared" si="96"/>
        <v/>
      </c>
      <c r="G127" s="14" t="str">
        <f t="shared" si="97"/>
        <v/>
      </c>
      <c r="H127" s="10" t="str">
        <f t="shared" si="98"/>
        <v/>
      </c>
      <c r="I127" s="7" t="str">
        <f t="shared" si="65"/>
        <v/>
      </c>
      <c r="J127" s="14" t="str">
        <f t="shared" si="99"/>
        <v/>
      </c>
      <c r="K127" s="14" t="str">
        <f t="shared" si="100"/>
        <v/>
      </c>
      <c r="L127" s="7" t="str">
        <f t="shared" si="66"/>
        <v/>
      </c>
      <c r="M127" s="14" t="str">
        <f t="shared" si="101"/>
        <v/>
      </c>
      <c r="N127" s="14" t="str">
        <f t="shared" si="102"/>
        <v/>
      </c>
      <c r="O127" s="17" t="e">
        <f t="shared" si="69"/>
        <v>#N/A</v>
      </c>
      <c r="P127" s="10" t="e">
        <f t="shared" si="70"/>
        <v>#N/A</v>
      </c>
      <c r="Q127" s="14" t="e">
        <f t="shared" si="71"/>
        <v>#N/A</v>
      </c>
      <c r="R127" s="14" t="e">
        <f t="shared" si="86"/>
        <v>#N/A</v>
      </c>
      <c r="Z127" s="38">
        <v>119</v>
      </c>
      <c r="AA127" s="56" t="str">
        <f>IF(Z127&lt;=$AC$5, Input!E127, "")</f>
        <v/>
      </c>
      <c r="AB127" s="55" t="str">
        <f>IF(A127&lt;=$AC$5, Input!F127, "")</f>
        <v/>
      </c>
      <c r="AC127" s="40" t="str">
        <f t="shared" si="72"/>
        <v/>
      </c>
      <c r="AD127" s="17" t="str">
        <f t="shared" si="73"/>
        <v/>
      </c>
      <c r="AE127" s="10" t="str">
        <f t="shared" si="74"/>
        <v/>
      </c>
      <c r="AF127" s="14" t="str">
        <f t="shared" si="75"/>
        <v/>
      </c>
      <c r="AG127" s="10" t="str">
        <f t="shared" si="76"/>
        <v/>
      </c>
      <c r="AH127" s="7" t="str">
        <f t="shared" si="77"/>
        <v/>
      </c>
      <c r="AI127" s="14" t="str">
        <f t="shared" si="67"/>
        <v/>
      </c>
      <c r="AJ127" s="14" t="str">
        <f t="shared" si="78"/>
        <v/>
      </c>
      <c r="AK127" s="7" t="str">
        <f t="shared" si="79"/>
        <v/>
      </c>
      <c r="AL127" s="14" t="str">
        <f t="shared" si="68"/>
        <v/>
      </c>
      <c r="AM127" s="14" t="str">
        <f t="shared" si="80"/>
        <v/>
      </c>
      <c r="AN127" s="17" t="e">
        <f t="shared" si="81"/>
        <v>#N/A</v>
      </c>
      <c r="AO127" s="10" t="e">
        <f t="shared" si="81"/>
        <v>#N/A</v>
      </c>
      <c r="AP127" s="14" t="e">
        <f t="shared" si="82"/>
        <v>#N/A</v>
      </c>
      <c r="AQ127" s="14" t="e">
        <f t="shared" si="83"/>
        <v>#N/A</v>
      </c>
      <c r="AZ127" s="17" t="str">
        <f t="shared" si="87"/>
        <v/>
      </c>
      <c r="BA127" s="17" t="str">
        <f t="shared" si="88"/>
        <v/>
      </c>
      <c r="BB127" s="42" t="str">
        <f t="shared" si="89"/>
        <v/>
      </c>
      <c r="BC127" s="17" t="str">
        <f t="shared" si="84"/>
        <v/>
      </c>
      <c r="BD127" s="42" t="str">
        <f t="shared" si="90"/>
        <v/>
      </c>
      <c r="BE127" s="17" t="str">
        <f t="shared" si="91"/>
        <v/>
      </c>
      <c r="BF127" s="17" t="str">
        <f t="shared" si="92"/>
        <v/>
      </c>
      <c r="BG127" s="42" t="str">
        <f t="shared" si="93"/>
        <v/>
      </c>
      <c r="BH127" s="17" t="str">
        <f t="shared" si="85"/>
        <v/>
      </c>
      <c r="BI127" s="42" t="str">
        <f t="shared" si="94"/>
        <v/>
      </c>
    </row>
    <row r="128" spans="1:61" x14ac:dyDescent="0.25">
      <c r="A128" s="38">
        <v>120</v>
      </c>
      <c r="B128" s="56" t="str">
        <f>IF(A128&lt;=$D$5, Input!B128, "")</f>
        <v/>
      </c>
      <c r="C128" s="57" t="str">
        <f>IF(A128&lt;=$D$5, Input!C128, "")</f>
        <v/>
      </c>
      <c r="D128" s="40" t="str">
        <f t="shared" si="64"/>
        <v/>
      </c>
      <c r="E128" s="17" t="str">
        <f t="shared" si="95"/>
        <v/>
      </c>
      <c r="F128" s="10" t="str">
        <f t="shared" si="96"/>
        <v/>
      </c>
      <c r="G128" s="14" t="str">
        <f t="shared" si="97"/>
        <v/>
      </c>
      <c r="H128" s="10" t="str">
        <f t="shared" si="98"/>
        <v/>
      </c>
      <c r="I128" s="7" t="str">
        <f t="shared" si="65"/>
        <v/>
      </c>
      <c r="J128" s="14" t="str">
        <f t="shared" si="99"/>
        <v/>
      </c>
      <c r="K128" s="14" t="str">
        <f t="shared" si="100"/>
        <v/>
      </c>
      <c r="L128" s="7" t="str">
        <f t="shared" si="66"/>
        <v/>
      </c>
      <c r="M128" s="14" t="str">
        <f t="shared" si="101"/>
        <v/>
      </c>
      <c r="N128" s="14" t="str">
        <f t="shared" si="102"/>
        <v/>
      </c>
      <c r="O128" s="17" t="e">
        <f t="shared" si="69"/>
        <v>#N/A</v>
      </c>
      <c r="P128" s="10" t="e">
        <f t="shared" si="70"/>
        <v>#N/A</v>
      </c>
      <c r="Q128" s="14" t="e">
        <f t="shared" si="71"/>
        <v>#N/A</v>
      </c>
      <c r="R128" s="14" t="e">
        <f t="shared" si="86"/>
        <v>#N/A</v>
      </c>
      <c r="Z128" s="38">
        <v>120</v>
      </c>
      <c r="AA128" s="56" t="str">
        <f>IF(Z128&lt;=$AC$5, Input!E128, "")</f>
        <v/>
      </c>
      <c r="AB128" s="55" t="str">
        <f>IF(A128&lt;=$AC$5, Input!F128, "")</f>
        <v/>
      </c>
      <c r="AC128" s="40" t="str">
        <f t="shared" si="72"/>
        <v/>
      </c>
      <c r="AD128" s="17" t="str">
        <f t="shared" si="73"/>
        <v/>
      </c>
      <c r="AE128" s="10" t="str">
        <f t="shared" si="74"/>
        <v/>
      </c>
      <c r="AF128" s="14" t="str">
        <f t="shared" si="75"/>
        <v/>
      </c>
      <c r="AG128" s="10" t="str">
        <f t="shared" si="76"/>
        <v/>
      </c>
      <c r="AH128" s="7" t="str">
        <f t="shared" si="77"/>
        <v/>
      </c>
      <c r="AI128" s="14" t="str">
        <f t="shared" si="67"/>
        <v/>
      </c>
      <c r="AJ128" s="14" t="str">
        <f t="shared" si="78"/>
        <v/>
      </c>
      <c r="AK128" s="7" t="str">
        <f t="shared" si="79"/>
        <v/>
      </c>
      <c r="AL128" s="14" t="str">
        <f t="shared" si="68"/>
        <v/>
      </c>
      <c r="AM128" s="14" t="str">
        <f t="shared" si="80"/>
        <v/>
      </c>
      <c r="AN128" s="17" t="e">
        <f t="shared" si="81"/>
        <v>#N/A</v>
      </c>
      <c r="AO128" s="10" t="e">
        <f t="shared" si="81"/>
        <v>#N/A</v>
      </c>
      <c r="AP128" s="14" t="e">
        <f t="shared" si="82"/>
        <v>#N/A</v>
      </c>
      <c r="AQ128" s="14" t="e">
        <f t="shared" si="83"/>
        <v>#N/A</v>
      </c>
      <c r="AZ128" s="17" t="str">
        <f t="shared" si="87"/>
        <v/>
      </c>
      <c r="BA128" s="17" t="str">
        <f t="shared" si="88"/>
        <v/>
      </c>
      <c r="BB128" s="42" t="str">
        <f t="shared" si="89"/>
        <v/>
      </c>
      <c r="BC128" s="17" t="str">
        <f t="shared" si="84"/>
        <v/>
      </c>
      <c r="BD128" s="42" t="str">
        <f t="shared" si="90"/>
        <v/>
      </c>
      <c r="BE128" s="17" t="str">
        <f t="shared" si="91"/>
        <v/>
      </c>
      <c r="BF128" s="17" t="str">
        <f t="shared" si="92"/>
        <v/>
      </c>
      <c r="BG128" s="42" t="str">
        <f t="shared" si="93"/>
        <v/>
      </c>
      <c r="BH128" s="17" t="str">
        <f t="shared" si="85"/>
        <v/>
      </c>
      <c r="BI128" s="42" t="str">
        <f t="shared" si="94"/>
        <v/>
      </c>
    </row>
    <row r="129" spans="1:61" x14ac:dyDescent="0.25">
      <c r="A129" s="38">
        <v>121</v>
      </c>
      <c r="B129" s="56" t="str">
        <f>IF(A129&lt;=$D$5, Input!B129, "")</f>
        <v/>
      </c>
      <c r="C129" s="57" t="str">
        <f>IF(A129&lt;=$D$5, Input!C129, "")</f>
        <v/>
      </c>
      <c r="D129" s="40" t="str">
        <f t="shared" si="64"/>
        <v/>
      </c>
      <c r="E129" s="17" t="str">
        <f t="shared" si="95"/>
        <v/>
      </c>
      <c r="F129" s="10" t="str">
        <f t="shared" si="96"/>
        <v/>
      </c>
      <c r="G129" s="14" t="str">
        <f t="shared" si="97"/>
        <v/>
      </c>
      <c r="H129" s="10" t="str">
        <f t="shared" si="98"/>
        <v/>
      </c>
      <c r="I129" s="7" t="str">
        <f t="shared" si="65"/>
        <v/>
      </c>
      <c r="J129" s="14" t="str">
        <f t="shared" si="99"/>
        <v/>
      </c>
      <c r="K129" s="14" t="str">
        <f t="shared" si="100"/>
        <v/>
      </c>
      <c r="L129" s="7" t="str">
        <f t="shared" si="66"/>
        <v/>
      </c>
      <c r="M129" s="14" t="str">
        <f t="shared" si="101"/>
        <v/>
      </c>
      <c r="N129" s="14" t="str">
        <f t="shared" si="102"/>
        <v/>
      </c>
      <c r="O129" s="17" t="e">
        <f t="shared" si="69"/>
        <v>#N/A</v>
      </c>
      <c r="P129" s="10" t="e">
        <f t="shared" si="70"/>
        <v>#N/A</v>
      </c>
      <c r="Q129" s="14" t="e">
        <f t="shared" si="71"/>
        <v>#N/A</v>
      </c>
      <c r="R129" s="14" t="e">
        <f t="shared" si="86"/>
        <v>#N/A</v>
      </c>
      <c r="Z129" s="38">
        <v>121</v>
      </c>
      <c r="AA129" s="56" t="str">
        <f>IF(Z129&lt;=$AC$5, Input!E129, "")</f>
        <v/>
      </c>
      <c r="AB129" s="55" t="str">
        <f>IF(A129&lt;=$AC$5, Input!F129, "")</f>
        <v/>
      </c>
      <c r="AC129" s="40" t="str">
        <f t="shared" si="72"/>
        <v/>
      </c>
      <c r="AD129" s="17" t="str">
        <f t="shared" si="73"/>
        <v/>
      </c>
      <c r="AE129" s="10" t="str">
        <f t="shared" si="74"/>
        <v/>
      </c>
      <c r="AF129" s="14" t="str">
        <f t="shared" si="75"/>
        <v/>
      </c>
      <c r="AG129" s="10" t="str">
        <f t="shared" si="76"/>
        <v/>
      </c>
      <c r="AH129" s="7" t="str">
        <f t="shared" si="77"/>
        <v/>
      </c>
      <c r="AI129" s="14" t="str">
        <f t="shared" si="67"/>
        <v/>
      </c>
      <c r="AJ129" s="14" t="str">
        <f t="shared" si="78"/>
        <v/>
      </c>
      <c r="AK129" s="7" t="str">
        <f t="shared" si="79"/>
        <v/>
      </c>
      <c r="AL129" s="14" t="str">
        <f t="shared" si="68"/>
        <v/>
      </c>
      <c r="AM129" s="14" t="str">
        <f t="shared" si="80"/>
        <v/>
      </c>
      <c r="AN129" s="17" t="e">
        <f t="shared" si="81"/>
        <v>#N/A</v>
      </c>
      <c r="AO129" s="10" t="e">
        <f t="shared" si="81"/>
        <v>#N/A</v>
      </c>
      <c r="AP129" s="14" t="e">
        <f t="shared" si="82"/>
        <v>#N/A</v>
      </c>
      <c r="AQ129" s="14" t="e">
        <f t="shared" si="83"/>
        <v>#N/A</v>
      </c>
      <c r="AZ129" s="17" t="str">
        <f t="shared" si="87"/>
        <v/>
      </c>
      <c r="BA129" s="17" t="str">
        <f t="shared" si="88"/>
        <v/>
      </c>
      <c r="BB129" s="42" t="str">
        <f t="shared" si="89"/>
        <v/>
      </c>
      <c r="BC129" s="17" t="str">
        <f t="shared" si="84"/>
        <v/>
      </c>
      <c r="BD129" s="42" t="str">
        <f t="shared" si="90"/>
        <v/>
      </c>
      <c r="BE129" s="17" t="str">
        <f t="shared" si="91"/>
        <v/>
      </c>
      <c r="BF129" s="17" t="str">
        <f t="shared" si="92"/>
        <v/>
      </c>
      <c r="BG129" s="42" t="str">
        <f t="shared" si="93"/>
        <v/>
      </c>
      <c r="BH129" s="17" t="str">
        <f t="shared" si="85"/>
        <v/>
      </c>
      <c r="BI129" s="42" t="str">
        <f t="shared" si="94"/>
        <v/>
      </c>
    </row>
    <row r="130" spans="1:61" x14ac:dyDescent="0.25">
      <c r="A130" s="38">
        <v>122</v>
      </c>
      <c r="B130" s="56" t="str">
        <f>IF(A130&lt;=$D$5, Input!B130, "")</f>
        <v/>
      </c>
      <c r="C130" s="57" t="str">
        <f>IF(A130&lt;=$D$5, Input!C130, "")</f>
        <v/>
      </c>
      <c r="D130" s="40" t="str">
        <f t="shared" si="64"/>
        <v/>
      </c>
      <c r="E130" s="17" t="str">
        <f t="shared" si="95"/>
        <v/>
      </c>
      <c r="F130" s="10" t="str">
        <f t="shared" si="96"/>
        <v/>
      </c>
      <c r="G130" s="14" t="str">
        <f t="shared" si="97"/>
        <v/>
      </c>
      <c r="H130" s="10" t="str">
        <f t="shared" si="98"/>
        <v/>
      </c>
      <c r="I130" s="7" t="str">
        <f t="shared" si="65"/>
        <v/>
      </c>
      <c r="J130" s="14" t="str">
        <f t="shared" si="99"/>
        <v/>
      </c>
      <c r="K130" s="14" t="str">
        <f t="shared" si="100"/>
        <v/>
      </c>
      <c r="L130" s="7" t="str">
        <f t="shared" si="66"/>
        <v/>
      </c>
      <c r="M130" s="14" t="str">
        <f t="shared" si="101"/>
        <v/>
      </c>
      <c r="N130" s="14" t="str">
        <f t="shared" si="102"/>
        <v/>
      </c>
      <c r="O130" s="17" t="e">
        <f t="shared" si="69"/>
        <v>#N/A</v>
      </c>
      <c r="P130" s="10" t="e">
        <f t="shared" si="70"/>
        <v>#N/A</v>
      </c>
      <c r="Q130" s="14" t="e">
        <f t="shared" si="71"/>
        <v>#N/A</v>
      </c>
      <c r="R130" s="14" t="e">
        <f t="shared" si="86"/>
        <v>#N/A</v>
      </c>
      <c r="Z130" s="38">
        <v>122</v>
      </c>
      <c r="AA130" s="56" t="str">
        <f>IF(Z130&lt;=$AC$5, Input!E130, "")</f>
        <v/>
      </c>
      <c r="AB130" s="55" t="str">
        <f>IF(A130&lt;=$AC$5, Input!F130, "")</f>
        <v/>
      </c>
      <c r="AC130" s="40" t="str">
        <f t="shared" si="72"/>
        <v/>
      </c>
      <c r="AD130" s="17" t="str">
        <f t="shared" si="73"/>
        <v/>
      </c>
      <c r="AE130" s="10" t="str">
        <f t="shared" si="74"/>
        <v/>
      </c>
      <c r="AF130" s="14" t="str">
        <f t="shared" si="75"/>
        <v/>
      </c>
      <c r="AG130" s="10" t="str">
        <f t="shared" si="76"/>
        <v/>
      </c>
      <c r="AH130" s="7" t="str">
        <f t="shared" si="77"/>
        <v/>
      </c>
      <c r="AI130" s="14" t="str">
        <f t="shared" si="67"/>
        <v/>
      </c>
      <c r="AJ130" s="14" t="str">
        <f t="shared" si="78"/>
        <v/>
      </c>
      <c r="AK130" s="7" t="str">
        <f t="shared" si="79"/>
        <v/>
      </c>
      <c r="AL130" s="14" t="str">
        <f t="shared" si="68"/>
        <v/>
      </c>
      <c r="AM130" s="14" t="str">
        <f t="shared" si="80"/>
        <v/>
      </c>
      <c r="AN130" s="17" t="e">
        <f t="shared" si="81"/>
        <v>#N/A</v>
      </c>
      <c r="AO130" s="10" t="e">
        <f t="shared" si="81"/>
        <v>#N/A</v>
      </c>
      <c r="AP130" s="14" t="e">
        <f t="shared" si="82"/>
        <v>#N/A</v>
      </c>
      <c r="AQ130" s="14" t="e">
        <f t="shared" si="83"/>
        <v>#N/A</v>
      </c>
      <c r="AZ130" s="17" t="str">
        <f t="shared" si="87"/>
        <v/>
      </c>
      <c r="BA130" s="17" t="str">
        <f t="shared" si="88"/>
        <v/>
      </c>
      <c r="BB130" s="42" t="str">
        <f t="shared" si="89"/>
        <v/>
      </c>
      <c r="BC130" s="17" t="str">
        <f t="shared" si="84"/>
        <v/>
      </c>
      <c r="BD130" s="42" t="str">
        <f t="shared" si="90"/>
        <v/>
      </c>
      <c r="BE130" s="17" t="str">
        <f t="shared" si="91"/>
        <v/>
      </c>
      <c r="BF130" s="17" t="str">
        <f t="shared" si="92"/>
        <v/>
      </c>
      <c r="BG130" s="42" t="str">
        <f t="shared" si="93"/>
        <v/>
      </c>
      <c r="BH130" s="17" t="str">
        <f t="shared" si="85"/>
        <v/>
      </c>
      <c r="BI130" s="42" t="str">
        <f t="shared" si="94"/>
        <v/>
      </c>
    </row>
    <row r="131" spans="1:61" x14ac:dyDescent="0.25">
      <c r="A131" s="38">
        <v>123</v>
      </c>
      <c r="B131" s="56" t="str">
        <f>IF(A131&lt;=$D$5, Input!B131, "")</f>
        <v/>
      </c>
      <c r="C131" s="57" t="str">
        <f>IF(A131&lt;=$D$5, Input!C131, "")</f>
        <v/>
      </c>
      <c r="D131" s="40" t="str">
        <f t="shared" si="64"/>
        <v/>
      </c>
      <c r="E131" s="17" t="str">
        <f t="shared" si="95"/>
        <v/>
      </c>
      <c r="F131" s="10" t="str">
        <f t="shared" si="96"/>
        <v/>
      </c>
      <c r="G131" s="14" t="str">
        <f t="shared" si="97"/>
        <v/>
      </c>
      <c r="H131" s="10" t="str">
        <f t="shared" si="98"/>
        <v/>
      </c>
      <c r="I131" s="7" t="str">
        <f t="shared" si="65"/>
        <v/>
      </c>
      <c r="J131" s="14" t="str">
        <f t="shared" si="99"/>
        <v/>
      </c>
      <c r="K131" s="14" t="str">
        <f t="shared" si="100"/>
        <v/>
      </c>
      <c r="L131" s="7" t="str">
        <f t="shared" si="66"/>
        <v/>
      </c>
      <c r="M131" s="14" t="str">
        <f t="shared" si="101"/>
        <v/>
      </c>
      <c r="N131" s="14" t="str">
        <f t="shared" si="102"/>
        <v/>
      </c>
      <c r="O131" s="17" t="e">
        <f t="shared" si="69"/>
        <v>#N/A</v>
      </c>
      <c r="P131" s="10" t="e">
        <f t="shared" si="70"/>
        <v>#N/A</v>
      </c>
      <c r="Q131" s="14" t="e">
        <f t="shared" si="71"/>
        <v>#N/A</v>
      </c>
      <c r="R131" s="14" t="e">
        <f t="shared" si="86"/>
        <v>#N/A</v>
      </c>
      <c r="Z131" s="38">
        <v>123</v>
      </c>
      <c r="AA131" s="56" t="str">
        <f>IF(Z131&lt;=$AC$5, Input!E131, "")</f>
        <v/>
      </c>
      <c r="AB131" s="55" t="str">
        <f>IF(A131&lt;=$AC$5, Input!F131, "")</f>
        <v/>
      </c>
      <c r="AC131" s="40" t="str">
        <f t="shared" si="72"/>
        <v/>
      </c>
      <c r="AD131" s="17" t="str">
        <f t="shared" si="73"/>
        <v/>
      </c>
      <c r="AE131" s="10" t="str">
        <f t="shared" si="74"/>
        <v/>
      </c>
      <c r="AF131" s="14" t="str">
        <f t="shared" si="75"/>
        <v/>
      </c>
      <c r="AG131" s="10" t="str">
        <f t="shared" si="76"/>
        <v/>
      </c>
      <c r="AH131" s="7" t="str">
        <f t="shared" si="77"/>
        <v/>
      </c>
      <c r="AI131" s="14" t="str">
        <f t="shared" si="67"/>
        <v/>
      </c>
      <c r="AJ131" s="14" t="str">
        <f t="shared" si="78"/>
        <v/>
      </c>
      <c r="AK131" s="7" t="str">
        <f t="shared" si="79"/>
        <v/>
      </c>
      <c r="AL131" s="14" t="str">
        <f t="shared" si="68"/>
        <v/>
      </c>
      <c r="AM131" s="14" t="str">
        <f t="shared" si="80"/>
        <v/>
      </c>
      <c r="AN131" s="17" t="e">
        <f t="shared" si="81"/>
        <v>#N/A</v>
      </c>
      <c r="AO131" s="10" t="e">
        <f t="shared" si="81"/>
        <v>#N/A</v>
      </c>
      <c r="AP131" s="14" t="e">
        <f t="shared" si="82"/>
        <v>#N/A</v>
      </c>
      <c r="AQ131" s="14" t="e">
        <f t="shared" si="83"/>
        <v>#N/A</v>
      </c>
      <c r="AZ131" s="17" t="str">
        <f t="shared" si="87"/>
        <v/>
      </c>
      <c r="BA131" s="17" t="str">
        <f t="shared" si="88"/>
        <v/>
      </c>
      <c r="BB131" s="42" t="str">
        <f t="shared" si="89"/>
        <v/>
      </c>
      <c r="BC131" s="17" t="str">
        <f t="shared" si="84"/>
        <v/>
      </c>
      <c r="BD131" s="42" t="str">
        <f t="shared" si="90"/>
        <v/>
      </c>
      <c r="BE131" s="17" t="str">
        <f t="shared" si="91"/>
        <v/>
      </c>
      <c r="BF131" s="17" t="str">
        <f t="shared" si="92"/>
        <v/>
      </c>
      <c r="BG131" s="42" t="str">
        <f t="shared" si="93"/>
        <v/>
      </c>
      <c r="BH131" s="17" t="str">
        <f t="shared" si="85"/>
        <v/>
      </c>
      <c r="BI131" s="42" t="str">
        <f t="shared" si="94"/>
        <v/>
      </c>
    </row>
    <row r="132" spans="1:61" x14ac:dyDescent="0.25">
      <c r="A132" s="38">
        <v>124</v>
      </c>
      <c r="B132" s="56" t="str">
        <f>IF(A132&lt;=$D$5, Input!B132, "")</f>
        <v/>
      </c>
      <c r="C132" s="57" t="str">
        <f>IF(A132&lt;=$D$5, Input!C132, "")</f>
        <v/>
      </c>
      <c r="D132" s="40" t="str">
        <f t="shared" si="64"/>
        <v/>
      </c>
      <c r="E132" s="17" t="str">
        <f t="shared" si="95"/>
        <v/>
      </c>
      <c r="F132" s="10" t="str">
        <f t="shared" si="96"/>
        <v/>
      </c>
      <c r="G132" s="14" t="str">
        <f t="shared" si="97"/>
        <v/>
      </c>
      <c r="H132" s="10" t="str">
        <f t="shared" si="98"/>
        <v/>
      </c>
      <c r="I132" s="7" t="str">
        <f t="shared" si="65"/>
        <v/>
      </c>
      <c r="J132" s="14" t="str">
        <f t="shared" si="99"/>
        <v/>
      </c>
      <c r="K132" s="14" t="str">
        <f t="shared" si="100"/>
        <v/>
      </c>
      <c r="L132" s="7" t="str">
        <f t="shared" si="66"/>
        <v/>
      </c>
      <c r="M132" s="14" t="str">
        <f t="shared" si="101"/>
        <v/>
      </c>
      <c r="N132" s="14" t="str">
        <f t="shared" si="102"/>
        <v/>
      </c>
      <c r="O132" s="17" t="e">
        <f t="shared" si="69"/>
        <v>#N/A</v>
      </c>
      <c r="P132" s="10" t="e">
        <f t="shared" si="70"/>
        <v>#N/A</v>
      </c>
      <c r="Q132" s="14" t="e">
        <f t="shared" si="71"/>
        <v>#N/A</v>
      </c>
      <c r="R132" s="14" t="e">
        <f t="shared" si="86"/>
        <v>#N/A</v>
      </c>
      <c r="Z132" s="38">
        <v>124</v>
      </c>
      <c r="AA132" s="56" t="str">
        <f>IF(Z132&lt;=$AC$5, Input!E132, "")</f>
        <v/>
      </c>
      <c r="AB132" s="55" t="str">
        <f>IF(A132&lt;=$AC$5, Input!F132, "")</f>
        <v/>
      </c>
      <c r="AC132" s="40" t="str">
        <f t="shared" si="72"/>
        <v/>
      </c>
      <c r="AD132" s="17" t="str">
        <f t="shared" si="73"/>
        <v/>
      </c>
      <c r="AE132" s="10" t="str">
        <f t="shared" si="74"/>
        <v/>
      </c>
      <c r="AF132" s="14" t="str">
        <f t="shared" si="75"/>
        <v/>
      </c>
      <c r="AG132" s="10" t="str">
        <f t="shared" si="76"/>
        <v/>
      </c>
      <c r="AH132" s="7" t="str">
        <f t="shared" si="77"/>
        <v/>
      </c>
      <c r="AI132" s="14" t="str">
        <f t="shared" si="67"/>
        <v/>
      </c>
      <c r="AJ132" s="14" t="str">
        <f t="shared" si="78"/>
        <v/>
      </c>
      <c r="AK132" s="7" t="str">
        <f t="shared" si="79"/>
        <v/>
      </c>
      <c r="AL132" s="14" t="str">
        <f t="shared" si="68"/>
        <v/>
      </c>
      <c r="AM132" s="14" t="str">
        <f t="shared" si="80"/>
        <v/>
      </c>
      <c r="AN132" s="17" t="e">
        <f t="shared" si="81"/>
        <v>#N/A</v>
      </c>
      <c r="AO132" s="10" t="e">
        <f t="shared" si="81"/>
        <v>#N/A</v>
      </c>
      <c r="AP132" s="14" t="e">
        <f t="shared" si="82"/>
        <v>#N/A</v>
      </c>
      <c r="AQ132" s="14" t="e">
        <f t="shared" si="83"/>
        <v>#N/A</v>
      </c>
      <c r="AZ132" s="17" t="str">
        <f t="shared" si="87"/>
        <v/>
      </c>
      <c r="BA132" s="17" t="str">
        <f t="shared" si="88"/>
        <v/>
      </c>
      <c r="BB132" s="42" t="str">
        <f t="shared" si="89"/>
        <v/>
      </c>
      <c r="BC132" s="17" t="str">
        <f t="shared" si="84"/>
        <v/>
      </c>
      <c r="BD132" s="42" t="str">
        <f t="shared" si="90"/>
        <v/>
      </c>
      <c r="BE132" s="17" t="str">
        <f t="shared" si="91"/>
        <v/>
      </c>
      <c r="BF132" s="17" t="str">
        <f t="shared" si="92"/>
        <v/>
      </c>
      <c r="BG132" s="42" t="str">
        <f t="shared" si="93"/>
        <v/>
      </c>
      <c r="BH132" s="17" t="str">
        <f t="shared" si="85"/>
        <v/>
      </c>
      <c r="BI132" s="42" t="str">
        <f t="shared" si="94"/>
        <v/>
      </c>
    </row>
    <row r="133" spans="1:61" x14ac:dyDescent="0.25">
      <c r="A133" s="38">
        <v>125</v>
      </c>
      <c r="B133" s="56" t="str">
        <f>IF(A133&lt;=$D$5, Input!B133, "")</f>
        <v/>
      </c>
      <c r="C133" s="57" t="str">
        <f>IF(A133&lt;=$D$5, Input!C133, "")</f>
        <v/>
      </c>
      <c r="D133" s="40" t="str">
        <f t="shared" si="64"/>
        <v/>
      </c>
      <c r="E133" s="17" t="str">
        <f t="shared" si="95"/>
        <v/>
      </c>
      <c r="F133" s="10" t="str">
        <f t="shared" si="96"/>
        <v/>
      </c>
      <c r="G133" s="14" t="str">
        <f t="shared" si="97"/>
        <v/>
      </c>
      <c r="H133" s="10" t="str">
        <f t="shared" si="98"/>
        <v/>
      </c>
      <c r="I133" s="7" t="str">
        <f t="shared" si="65"/>
        <v/>
      </c>
      <c r="J133" s="14" t="str">
        <f t="shared" si="99"/>
        <v/>
      </c>
      <c r="K133" s="14" t="str">
        <f t="shared" si="100"/>
        <v/>
      </c>
      <c r="L133" s="7" t="str">
        <f t="shared" si="66"/>
        <v/>
      </c>
      <c r="M133" s="14" t="str">
        <f t="shared" si="101"/>
        <v/>
      </c>
      <c r="N133" s="14" t="str">
        <f t="shared" si="102"/>
        <v/>
      </c>
      <c r="O133" s="17" t="e">
        <f t="shared" si="69"/>
        <v>#N/A</v>
      </c>
      <c r="P133" s="10" t="e">
        <f t="shared" si="70"/>
        <v>#N/A</v>
      </c>
      <c r="Q133" s="14" t="e">
        <f t="shared" si="71"/>
        <v>#N/A</v>
      </c>
      <c r="R133" s="14" t="e">
        <f t="shared" si="86"/>
        <v>#N/A</v>
      </c>
      <c r="Z133" s="38">
        <v>125</v>
      </c>
      <c r="AA133" s="56" t="str">
        <f>IF(Z133&lt;=$AC$5, Input!E133, "")</f>
        <v/>
      </c>
      <c r="AB133" s="55" t="str">
        <f>IF(A133&lt;=$AC$5, Input!F133, "")</f>
        <v/>
      </c>
      <c r="AC133" s="40" t="str">
        <f t="shared" si="72"/>
        <v/>
      </c>
      <c r="AD133" s="17" t="str">
        <f t="shared" si="73"/>
        <v/>
      </c>
      <c r="AE133" s="10" t="str">
        <f t="shared" si="74"/>
        <v/>
      </c>
      <c r="AF133" s="14" t="str">
        <f t="shared" si="75"/>
        <v/>
      </c>
      <c r="AG133" s="10" t="str">
        <f t="shared" si="76"/>
        <v/>
      </c>
      <c r="AH133" s="7" t="str">
        <f t="shared" si="77"/>
        <v/>
      </c>
      <c r="AI133" s="14" t="str">
        <f t="shared" si="67"/>
        <v/>
      </c>
      <c r="AJ133" s="14" t="str">
        <f t="shared" si="78"/>
        <v/>
      </c>
      <c r="AK133" s="7" t="str">
        <f t="shared" si="79"/>
        <v/>
      </c>
      <c r="AL133" s="14" t="str">
        <f t="shared" si="68"/>
        <v/>
      </c>
      <c r="AM133" s="14" t="str">
        <f t="shared" si="80"/>
        <v/>
      </c>
      <c r="AN133" s="17" t="e">
        <f t="shared" si="81"/>
        <v>#N/A</v>
      </c>
      <c r="AO133" s="10" t="e">
        <f t="shared" si="81"/>
        <v>#N/A</v>
      </c>
      <c r="AP133" s="14" t="e">
        <f t="shared" si="82"/>
        <v>#N/A</v>
      </c>
      <c r="AQ133" s="14" t="e">
        <f t="shared" si="83"/>
        <v>#N/A</v>
      </c>
      <c r="AZ133" s="17" t="str">
        <f t="shared" si="87"/>
        <v/>
      </c>
      <c r="BA133" s="17" t="str">
        <f t="shared" si="88"/>
        <v/>
      </c>
      <c r="BB133" s="42" t="str">
        <f t="shared" si="89"/>
        <v/>
      </c>
      <c r="BC133" s="17" t="str">
        <f t="shared" si="84"/>
        <v/>
      </c>
      <c r="BD133" s="42" t="str">
        <f t="shared" si="90"/>
        <v/>
      </c>
      <c r="BE133" s="17" t="str">
        <f t="shared" si="91"/>
        <v/>
      </c>
      <c r="BF133" s="17" t="str">
        <f t="shared" si="92"/>
        <v/>
      </c>
      <c r="BG133" s="42" t="str">
        <f t="shared" si="93"/>
        <v/>
      </c>
      <c r="BH133" s="17" t="str">
        <f t="shared" si="85"/>
        <v/>
      </c>
      <c r="BI133" s="42" t="str">
        <f t="shared" si="94"/>
        <v/>
      </c>
    </row>
    <row r="134" spans="1:61" x14ac:dyDescent="0.25">
      <c r="A134" s="38">
        <v>126</v>
      </c>
      <c r="B134" s="56" t="str">
        <f>IF(A134&lt;=$D$5, Input!B134, "")</f>
        <v/>
      </c>
      <c r="C134" s="57" t="str">
        <f>IF(A134&lt;=$D$5, Input!C134, "")</f>
        <v/>
      </c>
      <c r="D134" s="40" t="str">
        <f t="shared" si="64"/>
        <v/>
      </c>
      <c r="E134" s="17" t="str">
        <f t="shared" si="95"/>
        <v/>
      </c>
      <c r="F134" s="10" t="str">
        <f t="shared" si="96"/>
        <v/>
      </c>
      <c r="G134" s="14" t="str">
        <f t="shared" si="97"/>
        <v/>
      </c>
      <c r="H134" s="10" t="str">
        <f t="shared" si="98"/>
        <v/>
      </c>
      <c r="I134" s="7" t="str">
        <f t="shared" si="65"/>
        <v/>
      </c>
      <c r="J134" s="14" t="str">
        <f t="shared" si="99"/>
        <v/>
      </c>
      <c r="K134" s="14" t="str">
        <f t="shared" si="100"/>
        <v/>
      </c>
      <c r="L134" s="7" t="str">
        <f t="shared" si="66"/>
        <v/>
      </c>
      <c r="M134" s="14" t="str">
        <f t="shared" si="101"/>
        <v/>
      </c>
      <c r="N134" s="14" t="str">
        <f t="shared" si="102"/>
        <v/>
      </c>
      <c r="O134" s="17" t="e">
        <f t="shared" si="69"/>
        <v>#N/A</v>
      </c>
      <c r="P134" s="10" t="e">
        <f t="shared" si="70"/>
        <v>#N/A</v>
      </c>
      <c r="Q134" s="14" t="e">
        <f t="shared" si="71"/>
        <v>#N/A</v>
      </c>
      <c r="R134" s="14" t="e">
        <f t="shared" si="86"/>
        <v>#N/A</v>
      </c>
      <c r="Z134" s="38">
        <v>126</v>
      </c>
      <c r="AA134" s="56" t="str">
        <f>IF(Z134&lt;=$AC$5, Input!E134, "")</f>
        <v/>
      </c>
      <c r="AB134" s="55" t="str">
        <f>IF(A134&lt;=$AC$5, Input!F134, "")</f>
        <v/>
      </c>
      <c r="AC134" s="40" t="str">
        <f t="shared" si="72"/>
        <v/>
      </c>
      <c r="AD134" s="17" t="str">
        <f t="shared" si="73"/>
        <v/>
      </c>
      <c r="AE134" s="10" t="str">
        <f t="shared" si="74"/>
        <v/>
      </c>
      <c r="AF134" s="14" t="str">
        <f t="shared" si="75"/>
        <v/>
      </c>
      <c r="AG134" s="10" t="str">
        <f t="shared" si="76"/>
        <v/>
      </c>
      <c r="AH134" s="7" t="str">
        <f t="shared" si="77"/>
        <v/>
      </c>
      <c r="AI134" s="14" t="str">
        <f t="shared" si="67"/>
        <v/>
      </c>
      <c r="AJ134" s="14" t="str">
        <f t="shared" si="78"/>
        <v/>
      </c>
      <c r="AK134" s="7" t="str">
        <f t="shared" si="79"/>
        <v/>
      </c>
      <c r="AL134" s="14" t="str">
        <f t="shared" si="68"/>
        <v/>
      </c>
      <c r="AM134" s="14" t="str">
        <f t="shared" si="80"/>
        <v/>
      </c>
      <c r="AN134" s="17" t="e">
        <f t="shared" si="81"/>
        <v>#N/A</v>
      </c>
      <c r="AO134" s="10" t="e">
        <f t="shared" si="81"/>
        <v>#N/A</v>
      </c>
      <c r="AP134" s="14" t="e">
        <f t="shared" si="82"/>
        <v>#N/A</v>
      </c>
      <c r="AQ134" s="14" t="e">
        <f t="shared" si="83"/>
        <v>#N/A</v>
      </c>
      <c r="AZ134" s="17" t="str">
        <f t="shared" si="87"/>
        <v/>
      </c>
      <c r="BA134" s="17" t="str">
        <f t="shared" si="88"/>
        <v/>
      </c>
      <c r="BB134" s="42" t="str">
        <f t="shared" si="89"/>
        <v/>
      </c>
      <c r="BC134" s="17" t="str">
        <f t="shared" si="84"/>
        <v/>
      </c>
      <c r="BD134" s="42" t="str">
        <f t="shared" si="90"/>
        <v/>
      </c>
      <c r="BE134" s="17" t="str">
        <f t="shared" si="91"/>
        <v/>
      </c>
      <c r="BF134" s="17" t="str">
        <f t="shared" si="92"/>
        <v/>
      </c>
      <c r="BG134" s="42" t="str">
        <f t="shared" si="93"/>
        <v/>
      </c>
      <c r="BH134" s="17" t="str">
        <f t="shared" si="85"/>
        <v/>
      </c>
      <c r="BI134" s="42" t="str">
        <f t="shared" si="94"/>
        <v/>
      </c>
    </row>
    <row r="135" spans="1:61" x14ac:dyDescent="0.25">
      <c r="A135" s="38">
        <v>127</v>
      </c>
      <c r="B135" s="56" t="str">
        <f>IF(A135&lt;=$D$5, Input!B135, "")</f>
        <v/>
      </c>
      <c r="C135" s="57" t="str">
        <f>IF(A135&lt;=$D$5, Input!C135, "")</f>
        <v/>
      </c>
      <c r="D135" s="40" t="str">
        <f t="shared" si="64"/>
        <v/>
      </c>
      <c r="E135" s="17" t="str">
        <f t="shared" si="95"/>
        <v/>
      </c>
      <c r="F135" s="10" t="str">
        <f t="shared" si="96"/>
        <v/>
      </c>
      <c r="G135" s="14" t="str">
        <f t="shared" si="97"/>
        <v/>
      </c>
      <c r="H135" s="10" t="str">
        <f t="shared" si="98"/>
        <v/>
      </c>
      <c r="I135" s="7" t="str">
        <f t="shared" si="65"/>
        <v/>
      </c>
      <c r="J135" s="14" t="str">
        <f t="shared" si="99"/>
        <v/>
      </c>
      <c r="K135" s="14" t="str">
        <f t="shared" si="100"/>
        <v/>
      </c>
      <c r="L135" s="7" t="str">
        <f t="shared" si="66"/>
        <v/>
      </c>
      <c r="M135" s="14" t="str">
        <f t="shared" si="101"/>
        <v/>
      </c>
      <c r="N135" s="14" t="str">
        <f t="shared" si="102"/>
        <v/>
      </c>
      <c r="O135" s="17" t="e">
        <f t="shared" si="69"/>
        <v>#N/A</v>
      </c>
      <c r="P135" s="10" t="e">
        <f t="shared" si="70"/>
        <v>#N/A</v>
      </c>
      <c r="Q135" s="14" t="e">
        <f t="shared" si="71"/>
        <v>#N/A</v>
      </c>
      <c r="R135" s="14" t="e">
        <f t="shared" si="86"/>
        <v>#N/A</v>
      </c>
      <c r="Z135" s="38">
        <v>127</v>
      </c>
      <c r="AA135" s="56" t="str">
        <f>IF(Z135&lt;=$AC$5, Input!E135, "")</f>
        <v/>
      </c>
      <c r="AB135" s="55" t="str">
        <f>IF(A135&lt;=$AC$5, Input!F135, "")</f>
        <v/>
      </c>
      <c r="AC135" s="40" t="str">
        <f t="shared" si="72"/>
        <v/>
      </c>
      <c r="AD135" s="17" t="str">
        <f t="shared" si="73"/>
        <v/>
      </c>
      <c r="AE135" s="10" t="str">
        <f t="shared" si="74"/>
        <v/>
      </c>
      <c r="AF135" s="14" t="str">
        <f t="shared" si="75"/>
        <v/>
      </c>
      <c r="AG135" s="10" t="str">
        <f t="shared" si="76"/>
        <v/>
      </c>
      <c r="AH135" s="7" t="str">
        <f t="shared" si="77"/>
        <v/>
      </c>
      <c r="AI135" s="14" t="str">
        <f t="shared" si="67"/>
        <v/>
      </c>
      <c r="AJ135" s="14" t="str">
        <f t="shared" si="78"/>
        <v/>
      </c>
      <c r="AK135" s="7" t="str">
        <f t="shared" si="79"/>
        <v/>
      </c>
      <c r="AL135" s="14" t="str">
        <f t="shared" si="68"/>
        <v/>
      </c>
      <c r="AM135" s="14" t="str">
        <f t="shared" si="80"/>
        <v/>
      </c>
      <c r="AN135" s="17" t="e">
        <f t="shared" si="81"/>
        <v>#N/A</v>
      </c>
      <c r="AO135" s="10" t="e">
        <f t="shared" si="81"/>
        <v>#N/A</v>
      </c>
      <c r="AP135" s="14" t="e">
        <f t="shared" si="82"/>
        <v>#N/A</v>
      </c>
      <c r="AQ135" s="14" t="e">
        <f t="shared" si="83"/>
        <v>#N/A</v>
      </c>
      <c r="AZ135" s="17" t="str">
        <f t="shared" si="87"/>
        <v/>
      </c>
      <c r="BA135" s="17" t="str">
        <f t="shared" si="88"/>
        <v/>
      </c>
      <c r="BB135" s="42" t="str">
        <f t="shared" si="89"/>
        <v/>
      </c>
      <c r="BC135" s="17" t="str">
        <f t="shared" si="84"/>
        <v/>
      </c>
      <c r="BD135" s="42" t="str">
        <f t="shared" si="90"/>
        <v/>
      </c>
      <c r="BE135" s="17" t="str">
        <f t="shared" si="91"/>
        <v/>
      </c>
      <c r="BF135" s="17" t="str">
        <f t="shared" si="92"/>
        <v/>
      </c>
      <c r="BG135" s="42" t="str">
        <f t="shared" si="93"/>
        <v/>
      </c>
      <c r="BH135" s="17" t="str">
        <f t="shared" si="85"/>
        <v/>
      </c>
      <c r="BI135" s="42" t="str">
        <f t="shared" si="94"/>
        <v/>
      </c>
    </row>
    <row r="136" spans="1:61" x14ac:dyDescent="0.25">
      <c r="A136" s="38">
        <v>128</v>
      </c>
      <c r="B136" s="56" t="str">
        <f>IF(A136&lt;=$D$5, Input!B136, "")</f>
        <v/>
      </c>
      <c r="C136" s="57" t="str">
        <f>IF(A136&lt;=$D$5, Input!C136, "")</f>
        <v/>
      </c>
      <c r="D136" s="40" t="str">
        <f t="shared" si="64"/>
        <v/>
      </c>
      <c r="E136" s="17" t="str">
        <f t="shared" si="95"/>
        <v/>
      </c>
      <c r="F136" s="10" t="str">
        <f t="shared" si="96"/>
        <v/>
      </c>
      <c r="G136" s="14" t="str">
        <f t="shared" si="97"/>
        <v/>
      </c>
      <c r="H136" s="10" t="str">
        <f t="shared" si="98"/>
        <v/>
      </c>
      <c r="I136" s="7" t="str">
        <f t="shared" si="65"/>
        <v/>
      </c>
      <c r="J136" s="14" t="str">
        <f t="shared" si="99"/>
        <v/>
      </c>
      <c r="K136" s="14" t="str">
        <f t="shared" si="100"/>
        <v/>
      </c>
      <c r="L136" s="7" t="str">
        <f t="shared" si="66"/>
        <v/>
      </c>
      <c r="M136" s="14" t="str">
        <f t="shared" si="101"/>
        <v/>
      </c>
      <c r="N136" s="14" t="str">
        <f t="shared" si="102"/>
        <v/>
      </c>
      <c r="O136" s="17" t="e">
        <f t="shared" si="69"/>
        <v>#N/A</v>
      </c>
      <c r="P136" s="10" t="e">
        <f t="shared" si="70"/>
        <v>#N/A</v>
      </c>
      <c r="Q136" s="14" t="e">
        <f t="shared" si="71"/>
        <v>#N/A</v>
      </c>
      <c r="R136" s="14" t="e">
        <f t="shared" si="86"/>
        <v>#N/A</v>
      </c>
      <c r="Z136" s="38">
        <v>128</v>
      </c>
      <c r="AA136" s="56" t="str">
        <f>IF(Z136&lt;=$AC$5, Input!E136, "")</f>
        <v/>
      </c>
      <c r="AB136" s="55" t="str">
        <f>IF(A136&lt;=$AC$5, Input!F136, "")</f>
        <v/>
      </c>
      <c r="AC136" s="40" t="str">
        <f t="shared" si="72"/>
        <v/>
      </c>
      <c r="AD136" s="17" t="str">
        <f t="shared" si="73"/>
        <v/>
      </c>
      <c r="AE136" s="10" t="str">
        <f t="shared" si="74"/>
        <v/>
      </c>
      <c r="AF136" s="14" t="str">
        <f t="shared" si="75"/>
        <v/>
      </c>
      <c r="AG136" s="10" t="str">
        <f t="shared" si="76"/>
        <v/>
      </c>
      <c r="AH136" s="7" t="str">
        <f t="shared" si="77"/>
        <v/>
      </c>
      <c r="AI136" s="14" t="str">
        <f t="shared" si="67"/>
        <v/>
      </c>
      <c r="AJ136" s="14" t="str">
        <f t="shared" si="78"/>
        <v/>
      </c>
      <c r="AK136" s="7" t="str">
        <f t="shared" si="79"/>
        <v/>
      </c>
      <c r="AL136" s="14" t="str">
        <f t="shared" si="68"/>
        <v/>
      </c>
      <c r="AM136" s="14" t="str">
        <f t="shared" si="80"/>
        <v/>
      </c>
      <c r="AN136" s="17" t="e">
        <f t="shared" si="81"/>
        <v>#N/A</v>
      </c>
      <c r="AO136" s="10" t="e">
        <f t="shared" si="81"/>
        <v>#N/A</v>
      </c>
      <c r="AP136" s="14" t="e">
        <f t="shared" si="82"/>
        <v>#N/A</v>
      </c>
      <c r="AQ136" s="14" t="e">
        <f t="shared" si="83"/>
        <v>#N/A</v>
      </c>
      <c r="AZ136" s="17" t="str">
        <f t="shared" si="87"/>
        <v/>
      </c>
      <c r="BA136" s="17" t="str">
        <f t="shared" si="88"/>
        <v/>
      </c>
      <c r="BB136" s="42" t="str">
        <f t="shared" si="89"/>
        <v/>
      </c>
      <c r="BC136" s="17" t="str">
        <f t="shared" si="84"/>
        <v/>
      </c>
      <c r="BD136" s="42" t="str">
        <f t="shared" si="90"/>
        <v/>
      </c>
      <c r="BE136" s="17" t="str">
        <f t="shared" si="91"/>
        <v/>
      </c>
      <c r="BF136" s="17" t="str">
        <f t="shared" si="92"/>
        <v/>
      </c>
      <c r="BG136" s="42" t="str">
        <f t="shared" si="93"/>
        <v/>
      </c>
      <c r="BH136" s="17" t="str">
        <f t="shared" si="85"/>
        <v/>
      </c>
      <c r="BI136" s="42" t="str">
        <f t="shared" si="94"/>
        <v/>
      </c>
    </row>
    <row r="137" spans="1:61" x14ac:dyDescent="0.25">
      <c r="A137" s="38">
        <v>129</v>
      </c>
      <c r="B137" s="56" t="str">
        <f>IF(A137&lt;=$D$5, Input!B137, "")</f>
        <v/>
      </c>
      <c r="C137" s="57" t="str">
        <f>IF(A137&lt;=$D$5, Input!C137, "")</f>
        <v/>
      </c>
      <c r="D137" s="40" t="str">
        <f t="shared" ref="D137:D200" si="103">IF(C137&lt;&gt;"", C137*1000/$D$4, "")</f>
        <v/>
      </c>
      <c r="E137" s="17" t="str">
        <f t="shared" si="95"/>
        <v/>
      </c>
      <c r="F137" s="10" t="str">
        <f t="shared" si="96"/>
        <v/>
      </c>
      <c r="G137" s="14" t="str">
        <f t="shared" si="97"/>
        <v/>
      </c>
      <c r="H137" s="10" t="str">
        <f t="shared" si="98"/>
        <v/>
      </c>
      <c r="I137" s="7" t="str">
        <f t="shared" ref="I137:I200" si="104">IF(F137&lt;&gt;"", $D$3*F137/($U$34), "")</f>
        <v/>
      </c>
      <c r="J137" s="14" t="str">
        <f t="shared" si="99"/>
        <v/>
      </c>
      <c r="K137" s="14" t="str">
        <f t="shared" si="100"/>
        <v/>
      </c>
      <c r="L137" s="7" t="str">
        <f t="shared" ref="L137:L200" si="105">IF(F137&lt;&gt;"", $D$3*F137/($U$35), "")</f>
        <v/>
      </c>
      <c r="M137" s="14" t="str">
        <f t="shared" si="101"/>
        <v/>
      </c>
      <c r="N137" s="14" t="str">
        <f t="shared" si="102"/>
        <v/>
      </c>
      <c r="O137" s="17" t="e">
        <f t="shared" si="69"/>
        <v>#N/A</v>
      </c>
      <c r="P137" s="10" t="e">
        <f t="shared" si="70"/>
        <v>#N/A</v>
      </c>
      <c r="Q137" s="14" t="e">
        <f t="shared" si="71"/>
        <v>#N/A</v>
      </c>
      <c r="R137" s="14" t="e">
        <f t="shared" si="86"/>
        <v>#N/A</v>
      </c>
      <c r="Z137" s="38">
        <v>129</v>
      </c>
      <c r="AA137" s="56" t="str">
        <f>IF(Z137&lt;=$AC$5, Input!E137, "")</f>
        <v/>
      </c>
      <c r="AB137" s="55" t="str">
        <f>IF(A137&lt;=$AC$5, Input!F137, "")</f>
        <v/>
      </c>
      <c r="AC137" s="40" t="str">
        <f t="shared" si="72"/>
        <v/>
      </c>
      <c r="AD137" s="17" t="str">
        <f t="shared" si="73"/>
        <v/>
      </c>
      <c r="AE137" s="10" t="str">
        <f t="shared" si="74"/>
        <v/>
      </c>
      <c r="AF137" s="14" t="str">
        <f t="shared" si="75"/>
        <v/>
      </c>
      <c r="AG137" s="10" t="str">
        <f t="shared" si="76"/>
        <v/>
      </c>
      <c r="AH137" s="7" t="str">
        <f t="shared" si="77"/>
        <v/>
      </c>
      <c r="AI137" s="14" t="str">
        <f t="shared" ref="AI137:AI200" si="106">IF(AD137&lt;&gt;"", (AD137-AH137)/AD137, "")</f>
        <v/>
      </c>
      <c r="AJ137" s="14" t="str">
        <f t="shared" si="78"/>
        <v/>
      </c>
      <c r="AK137" s="7" t="str">
        <f t="shared" si="79"/>
        <v/>
      </c>
      <c r="AL137" s="14" t="str">
        <f t="shared" ref="AL137:AL200" si="107">IF(AD137&lt;&gt;"", (AD137-AK137)/AD137, "")</f>
        <v/>
      </c>
      <c r="AM137" s="14" t="str">
        <f t="shared" si="80"/>
        <v/>
      </c>
      <c r="AN137" s="17" t="e">
        <f t="shared" si="81"/>
        <v>#N/A</v>
      </c>
      <c r="AO137" s="10" t="e">
        <f t="shared" si="81"/>
        <v>#N/A</v>
      </c>
      <c r="AP137" s="14" t="e">
        <f t="shared" si="82"/>
        <v>#N/A</v>
      </c>
      <c r="AQ137" s="14" t="e">
        <f t="shared" si="83"/>
        <v>#N/A</v>
      </c>
      <c r="AZ137" s="17" t="str">
        <f t="shared" si="87"/>
        <v/>
      </c>
      <c r="BA137" s="17" t="str">
        <f t="shared" si="88"/>
        <v/>
      </c>
      <c r="BB137" s="42" t="str">
        <f t="shared" si="89"/>
        <v/>
      </c>
      <c r="BC137" s="17" t="str">
        <f t="shared" si="84"/>
        <v/>
      </c>
      <c r="BD137" s="42" t="str">
        <f t="shared" si="90"/>
        <v/>
      </c>
      <c r="BE137" s="17" t="str">
        <f t="shared" si="91"/>
        <v/>
      </c>
      <c r="BF137" s="17" t="str">
        <f t="shared" si="92"/>
        <v/>
      </c>
      <c r="BG137" s="42" t="str">
        <f t="shared" si="93"/>
        <v/>
      </c>
      <c r="BH137" s="17" t="str">
        <f t="shared" si="85"/>
        <v/>
      </c>
      <c r="BI137" s="42" t="str">
        <f t="shared" si="94"/>
        <v/>
      </c>
    </row>
    <row r="138" spans="1:61" x14ac:dyDescent="0.25">
      <c r="A138" s="38">
        <v>130</v>
      </c>
      <c r="B138" s="56" t="str">
        <f>IF(A138&lt;=$D$5, Input!B138, "")</f>
        <v/>
      </c>
      <c r="C138" s="57" t="str">
        <f>IF(A138&lt;=$D$5, Input!C138, "")</f>
        <v/>
      </c>
      <c r="D138" s="40" t="str">
        <f t="shared" si="103"/>
        <v/>
      </c>
      <c r="E138" s="17" t="str">
        <f t="shared" si="95"/>
        <v/>
      </c>
      <c r="F138" s="10" t="str">
        <f t="shared" si="96"/>
        <v/>
      </c>
      <c r="G138" s="14" t="str">
        <f t="shared" si="97"/>
        <v/>
      </c>
      <c r="H138" s="10" t="str">
        <f t="shared" si="98"/>
        <v/>
      </c>
      <c r="I138" s="7" t="str">
        <f t="shared" si="104"/>
        <v/>
      </c>
      <c r="J138" s="14" t="str">
        <f t="shared" si="99"/>
        <v/>
      </c>
      <c r="K138" s="14" t="str">
        <f t="shared" si="100"/>
        <v/>
      </c>
      <c r="L138" s="7" t="str">
        <f t="shared" si="105"/>
        <v/>
      </c>
      <c r="M138" s="14" t="str">
        <f t="shared" si="101"/>
        <v/>
      </c>
      <c r="N138" s="14" t="str">
        <f t="shared" si="102"/>
        <v/>
      </c>
      <c r="O138" s="17" t="e">
        <f t="shared" ref="O138:O201" si="108">IF(E138&lt;&gt;"", E138, NA())</f>
        <v>#N/A</v>
      </c>
      <c r="P138" s="10" t="e">
        <f t="shared" ref="P138:P201" si="109">IF(F138&lt;&gt;"", F138, NA())</f>
        <v>#N/A</v>
      </c>
      <c r="Q138" s="14" t="e">
        <f t="shared" ref="Q138:Q201" si="110">IF(E138&lt;&gt;"", (E138-I138)/$D$3, NA())</f>
        <v>#N/A</v>
      </c>
      <c r="R138" s="14" t="e">
        <f t="shared" si="86"/>
        <v>#N/A</v>
      </c>
      <c r="Z138" s="38">
        <v>130</v>
      </c>
      <c r="AA138" s="56" t="str">
        <f>IF(Z138&lt;=$AC$5, Input!E138, "")</f>
        <v/>
      </c>
      <c r="AB138" s="55" t="str">
        <f>IF(A138&lt;=$AC$5, Input!F138, "")</f>
        <v/>
      </c>
      <c r="AC138" s="40" t="str">
        <f t="shared" ref="AC138:AC201" si="111">IF(AB138&lt;&gt;"", AB138*1000/$AC$4, "")</f>
        <v/>
      </c>
      <c r="AD138" s="17" t="str">
        <f t="shared" ref="AD138:AD201" si="112">IF(AA138&lt;&gt;"",AA138-$AA$9, "")</f>
        <v/>
      </c>
      <c r="AE138" s="10" t="str">
        <f t="shared" ref="AE138:AE201" si="113">IF(AC138&lt;&gt;"", AC138-$AC$9, "")</f>
        <v/>
      </c>
      <c r="AF138" s="14" t="str">
        <f t="shared" ref="AF138:AF201" si="114">IF(AD138&lt;&gt;"", AD138/$AC$3, "")</f>
        <v/>
      </c>
      <c r="AG138" s="10" t="str">
        <f t="shared" ref="AG138:AG201" si="115">IF(AD138&lt;&gt;"", $D$3*AE138/AD138, "")</f>
        <v/>
      </c>
      <c r="AH138" s="7" t="str">
        <f t="shared" ref="AH138:AH201" si="116">IF(AE138&lt;&gt;"", $AC$3*AE138/($U$34), "")</f>
        <v/>
      </c>
      <c r="AI138" s="14" t="str">
        <f t="shared" si="106"/>
        <v/>
      </c>
      <c r="AJ138" s="14" t="str">
        <f t="shared" ref="AJ138:AJ201" si="117">IF(AD138&lt;&gt;"", (AD138-AH138)/$AC$3, "")</f>
        <v/>
      </c>
      <c r="AK138" s="7" t="str">
        <f t="shared" ref="AK138:AK201" si="118">IF(AE138&lt;&gt;"", $AC$3*AE138/($U$35), "")</f>
        <v/>
      </c>
      <c r="AL138" s="14" t="str">
        <f t="shared" si="107"/>
        <v/>
      </c>
      <c r="AM138" s="14" t="str">
        <f t="shared" ref="AM138:AM201" si="119">IF(AD138&lt;&gt;"", (AD138-AK138)/$AC$3, "")</f>
        <v/>
      </c>
      <c r="AN138" s="17" t="e">
        <f t="shared" ref="AN138:AO201" si="120">IF(AD138&lt;&gt;"", AD138, NA())</f>
        <v>#N/A</v>
      </c>
      <c r="AO138" s="10" t="e">
        <f t="shared" si="120"/>
        <v>#N/A</v>
      </c>
      <c r="AP138" s="14" t="e">
        <f t="shared" ref="AP138:AP201" si="121">IF(AD138&lt;&gt;"", (AD138-AH138)/$D$3, NA())</f>
        <v>#N/A</v>
      </c>
      <c r="AQ138" s="14" t="e">
        <f t="shared" ref="AQ138:AQ201" si="122">IF(AD138&lt;&gt;"", (AD138-AK138)/$AC$3, NA())</f>
        <v>#N/A</v>
      </c>
      <c r="AZ138" s="17" t="str">
        <f t="shared" si="87"/>
        <v/>
      </c>
      <c r="BA138" s="17" t="str">
        <f t="shared" si="88"/>
        <v/>
      </c>
      <c r="BB138" s="42" t="str">
        <f t="shared" si="89"/>
        <v/>
      </c>
      <c r="BC138" s="17" t="str">
        <f t="shared" ref="BC138:BC201" si="123">IF(ISERROR($D$3*F138/($BM$11)), "",$D$3*F138/($BM$11))</f>
        <v/>
      </c>
      <c r="BD138" s="42" t="str">
        <f t="shared" si="90"/>
        <v/>
      </c>
      <c r="BE138" s="17" t="str">
        <f t="shared" si="91"/>
        <v/>
      </c>
      <c r="BF138" s="17" t="str">
        <f t="shared" si="92"/>
        <v/>
      </c>
      <c r="BG138" s="42" t="str">
        <f t="shared" si="93"/>
        <v/>
      </c>
      <c r="BH138" s="17" t="str">
        <f t="shared" ref="BH138:BH201" si="124">IF(ISERROR($D$3*AE138/($BM$11)), "", $D$3*AE138/($BM$11))</f>
        <v/>
      </c>
      <c r="BI138" s="42" t="str">
        <f t="shared" si="94"/>
        <v/>
      </c>
    </row>
    <row r="139" spans="1:61" x14ac:dyDescent="0.25">
      <c r="A139" s="38">
        <v>131</v>
      </c>
      <c r="B139" s="56" t="str">
        <f>IF(A139&lt;=$D$5, Input!B139, "")</f>
        <v/>
      </c>
      <c r="C139" s="57" t="str">
        <f>IF(A139&lt;=$D$5, Input!C139, "")</f>
        <v/>
      </c>
      <c r="D139" s="40" t="str">
        <f t="shared" si="103"/>
        <v/>
      </c>
      <c r="E139" s="17" t="str">
        <f t="shared" si="95"/>
        <v/>
      </c>
      <c r="F139" s="10" t="str">
        <f t="shared" si="96"/>
        <v/>
      </c>
      <c r="G139" s="14" t="str">
        <f t="shared" si="97"/>
        <v/>
      </c>
      <c r="H139" s="10" t="str">
        <f t="shared" si="98"/>
        <v/>
      </c>
      <c r="I139" s="7" t="str">
        <f t="shared" si="104"/>
        <v/>
      </c>
      <c r="J139" s="14" t="str">
        <f t="shared" si="99"/>
        <v/>
      </c>
      <c r="K139" s="14" t="str">
        <f t="shared" si="100"/>
        <v/>
      </c>
      <c r="L139" s="7" t="str">
        <f t="shared" si="105"/>
        <v/>
      </c>
      <c r="M139" s="14" t="str">
        <f t="shared" si="101"/>
        <v/>
      </c>
      <c r="N139" s="14" t="str">
        <f t="shared" si="102"/>
        <v/>
      </c>
      <c r="O139" s="17" t="e">
        <f t="shared" si="108"/>
        <v>#N/A</v>
      </c>
      <c r="P139" s="10" t="e">
        <f t="shared" si="109"/>
        <v>#N/A</v>
      </c>
      <c r="Q139" s="14" t="e">
        <f t="shared" si="110"/>
        <v>#N/A</v>
      </c>
      <c r="R139" s="14" t="e">
        <f t="shared" ref="R139:R202" si="125">IF(E139&lt;&gt;"", (E139-L139)/$D$3, NA())</f>
        <v>#N/A</v>
      </c>
      <c r="Z139" s="38">
        <v>131</v>
      </c>
      <c r="AA139" s="56" t="str">
        <f>IF(Z139&lt;=$AC$5, Input!E139, "")</f>
        <v/>
      </c>
      <c r="AB139" s="55" t="str">
        <f>IF(A139&lt;=$AC$5, Input!F139, "")</f>
        <v/>
      </c>
      <c r="AC139" s="40" t="str">
        <f t="shared" si="111"/>
        <v/>
      </c>
      <c r="AD139" s="17" t="str">
        <f t="shared" si="112"/>
        <v/>
      </c>
      <c r="AE139" s="10" t="str">
        <f t="shared" si="113"/>
        <v/>
      </c>
      <c r="AF139" s="14" t="str">
        <f t="shared" si="114"/>
        <v/>
      </c>
      <c r="AG139" s="10" t="str">
        <f t="shared" si="115"/>
        <v/>
      </c>
      <c r="AH139" s="7" t="str">
        <f t="shared" si="116"/>
        <v/>
      </c>
      <c r="AI139" s="14" t="str">
        <f t="shared" si="106"/>
        <v/>
      </c>
      <c r="AJ139" s="14" t="str">
        <f t="shared" si="117"/>
        <v/>
      </c>
      <c r="AK139" s="7" t="str">
        <f t="shared" si="118"/>
        <v/>
      </c>
      <c r="AL139" s="14" t="str">
        <f t="shared" si="107"/>
        <v/>
      </c>
      <c r="AM139" s="14" t="str">
        <f t="shared" si="119"/>
        <v/>
      </c>
      <c r="AN139" s="17" t="e">
        <f t="shared" si="120"/>
        <v>#N/A</v>
      </c>
      <c r="AO139" s="10" t="e">
        <f t="shared" si="120"/>
        <v>#N/A</v>
      </c>
      <c r="AP139" s="14" t="e">
        <f t="shared" si="121"/>
        <v>#N/A</v>
      </c>
      <c r="AQ139" s="14" t="e">
        <f t="shared" si="122"/>
        <v>#N/A</v>
      </c>
      <c r="AZ139" s="17" t="str">
        <f t="shared" si="87"/>
        <v/>
      </c>
      <c r="BA139" s="17" t="str">
        <f t="shared" si="88"/>
        <v/>
      </c>
      <c r="BB139" s="42" t="str">
        <f t="shared" si="89"/>
        <v/>
      </c>
      <c r="BC139" s="17" t="str">
        <f t="shared" si="123"/>
        <v/>
      </c>
      <c r="BD139" s="42" t="str">
        <f t="shared" si="90"/>
        <v/>
      </c>
      <c r="BE139" s="17" t="str">
        <f t="shared" si="91"/>
        <v/>
      </c>
      <c r="BF139" s="17" t="str">
        <f t="shared" si="92"/>
        <v/>
      </c>
      <c r="BG139" s="42" t="str">
        <f t="shared" si="93"/>
        <v/>
      </c>
      <c r="BH139" s="17" t="str">
        <f t="shared" si="124"/>
        <v/>
      </c>
      <c r="BI139" s="42" t="str">
        <f t="shared" si="94"/>
        <v/>
      </c>
    </row>
    <row r="140" spans="1:61" x14ac:dyDescent="0.25">
      <c r="A140" s="38">
        <v>132</v>
      </c>
      <c r="B140" s="56" t="str">
        <f>IF(A140&lt;=$D$5, Input!B140, "")</f>
        <v/>
      </c>
      <c r="C140" s="57" t="str">
        <f>IF(A140&lt;=$D$5, Input!C140, "")</f>
        <v/>
      </c>
      <c r="D140" s="40" t="str">
        <f t="shared" si="103"/>
        <v/>
      </c>
      <c r="E140" s="17" t="str">
        <f t="shared" si="95"/>
        <v/>
      </c>
      <c r="F140" s="10" t="str">
        <f t="shared" si="96"/>
        <v/>
      </c>
      <c r="G140" s="14" t="str">
        <f t="shared" si="97"/>
        <v/>
      </c>
      <c r="H140" s="10" t="str">
        <f t="shared" si="98"/>
        <v/>
      </c>
      <c r="I140" s="7" t="str">
        <f t="shared" si="104"/>
        <v/>
      </c>
      <c r="J140" s="14" t="str">
        <f t="shared" si="99"/>
        <v/>
      </c>
      <c r="K140" s="14" t="str">
        <f t="shared" si="100"/>
        <v/>
      </c>
      <c r="L140" s="7" t="str">
        <f t="shared" si="105"/>
        <v/>
      </c>
      <c r="M140" s="14" t="str">
        <f t="shared" si="101"/>
        <v/>
      </c>
      <c r="N140" s="14" t="str">
        <f t="shared" si="102"/>
        <v/>
      </c>
      <c r="O140" s="17" t="e">
        <f t="shared" si="108"/>
        <v>#N/A</v>
      </c>
      <c r="P140" s="10" t="e">
        <f t="shared" si="109"/>
        <v>#N/A</v>
      </c>
      <c r="Q140" s="14" t="e">
        <f t="shared" si="110"/>
        <v>#N/A</v>
      </c>
      <c r="R140" s="14" t="e">
        <f t="shared" si="125"/>
        <v>#N/A</v>
      </c>
      <c r="Z140" s="38">
        <v>132</v>
      </c>
      <c r="AA140" s="56" t="str">
        <f>IF(Z140&lt;=$AC$5, Input!E140, "")</f>
        <v/>
      </c>
      <c r="AB140" s="55" t="str">
        <f>IF(A140&lt;=$AC$5, Input!F140, "")</f>
        <v/>
      </c>
      <c r="AC140" s="40" t="str">
        <f t="shared" si="111"/>
        <v/>
      </c>
      <c r="AD140" s="17" t="str">
        <f t="shared" si="112"/>
        <v/>
      </c>
      <c r="AE140" s="10" t="str">
        <f t="shared" si="113"/>
        <v/>
      </c>
      <c r="AF140" s="14" t="str">
        <f t="shared" si="114"/>
        <v/>
      </c>
      <c r="AG140" s="10" t="str">
        <f t="shared" si="115"/>
        <v/>
      </c>
      <c r="AH140" s="7" t="str">
        <f t="shared" si="116"/>
        <v/>
      </c>
      <c r="AI140" s="14" t="str">
        <f t="shared" si="106"/>
        <v/>
      </c>
      <c r="AJ140" s="14" t="str">
        <f t="shared" si="117"/>
        <v/>
      </c>
      <c r="AK140" s="7" t="str">
        <f t="shared" si="118"/>
        <v/>
      </c>
      <c r="AL140" s="14" t="str">
        <f t="shared" si="107"/>
        <v/>
      </c>
      <c r="AM140" s="14" t="str">
        <f t="shared" si="119"/>
        <v/>
      </c>
      <c r="AN140" s="17" t="e">
        <f t="shared" si="120"/>
        <v>#N/A</v>
      </c>
      <c r="AO140" s="10" t="e">
        <f t="shared" si="120"/>
        <v>#N/A</v>
      </c>
      <c r="AP140" s="14" t="e">
        <f t="shared" si="121"/>
        <v>#N/A</v>
      </c>
      <c r="AQ140" s="14" t="e">
        <f t="shared" si="122"/>
        <v>#N/A</v>
      </c>
      <c r="AZ140" s="17" t="str">
        <f t="shared" si="87"/>
        <v/>
      </c>
      <c r="BA140" s="17" t="str">
        <f t="shared" si="88"/>
        <v/>
      </c>
      <c r="BB140" s="42" t="str">
        <f t="shared" si="89"/>
        <v/>
      </c>
      <c r="BC140" s="17" t="str">
        <f t="shared" si="123"/>
        <v/>
      </c>
      <c r="BD140" s="42" t="str">
        <f t="shared" si="90"/>
        <v/>
      </c>
      <c r="BE140" s="17" t="str">
        <f t="shared" si="91"/>
        <v/>
      </c>
      <c r="BF140" s="17" t="str">
        <f t="shared" si="92"/>
        <v/>
      </c>
      <c r="BG140" s="42" t="str">
        <f t="shared" si="93"/>
        <v/>
      </c>
      <c r="BH140" s="17" t="str">
        <f t="shared" si="124"/>
        <v/>
      </c>
      <c r="BI140" s="42" t="str">
        <f t="shared" si="94"/>
        <v/>
      </c>
    </row>
    <row r="141" spans="1:61" x14ac:dyDescent="0.25">
      <c r="A141" s="38">
        <v>133</v>
      </c>
      <c r="B141" s="56" t="str">
        <f>IF(A141&lt;=$D$5, Input!B141, "")</f>
        <v/>
      </c>
      <c r="C141" s="57" t="str">
        <f>IF(A141&lt;=$D$5, Input!C141, "")</f>
        <v/>
      </c>
      <c r="D141" s="40" t="str">
        <f t="shared" si="103"/>
        <v/>
      </c>
      <c r="E141" s="17" t="str">
        <f t="shared" si="95"/>
        <v/>
      </c>
      <c r="F141" s="10" t="str">
        <f t="shared" si="96"/>
        <v/>
      </c>
      <c r="G141" s="14" t="str">
        <f t="shared" si="97"/>
        <v/>
      </c>
      <c r="H141" s="10" t="str">
        <f t="shared" si="98"/>
        <v/>
      </c>
      <c r="I141" s="7" t="str">
        <f t="shared" si="104"/>
        <v/>
      </c>
      <c r="J141" s="14" t="str">
        <f t="shared" si="99"/>
        <v/>
      </c>
      <c r="K141" s="14" t="str">
        <f t="shared" si="100"/>
        <v/>
      </c>
      <c r="L141" s="7" t="str">
        <f t="shared" si="105"/>
        <v/>
      </c>
      <c r="M141" s="14" t="str">
        <f t="shared" si="101"/>
        <v/>
      </c>
      <c r="N141" s="14" t="str">
        <f t="shared" si="102"/>
        <v/>
      </c>
      <c r="O141" s="17" t="e">
        <f t="shared" si="108"/>
        <v>#N/A</v>
      </c>
      <c r="P141" s="10" t="e">
        <f t="shared" si="109"/>
        <v>#N/A</v>
      </c>
      <c r="Q141" s="14" t="e">
        <f t="shared" si="110"/>
        <v>#N/A</v>
      </c>
      <c r="R141" s="14" t="e">
        <f t="shared" si="125"/>
        <v>#N/A</v>
      </c>
      <c r="Z141" s="38">
        <v>133</v>
      </c>
      <c r="AA141" s="56" t="str">
        <f>IF(Z141&lt;=$AC$5, Input!E141, "")</f>
        <v/>
      </c>
      <c r="AB141" s="55" t="str">
        <f>IF(A141&lt;=$AC$5, Input!F141, "")</f>
        <v/>
      </c>
      <c r="AC141" s="40" t="str">
        <f t="shared" si="111"/>
        <v/>
      </c>
      <c r="AD141" s="17" t="str">
        <f t="shared" si="112"/>
        <v/>
      </c>
      <c r="AE141" s="10" t="str">
        <f t="shared" si="113"/>
        <v/>
      </c>
      <c r="AF141" s="14" t="str">
        <f t="shared" si="114"/>
        <v/>
      </c>
      <c r="AG141" s="10" t="str">
        <f t="shared" si="115"/>
        <v/>
      </c>
      <c r="AH141" s="7" t="str">
        <f t="shared" si="116"/>
        <v/>
      </c>
      <c r="AI141" s="14" t="str">
        <f t="shared" si="106"/>
        <v/>
      </c>
      <c r="AJ141" s="14" t="str">
        <f t="shared" si="117"/>
        <v/>
      </c>
      <c r="AK141" s="7" t="str">
        <f t="shared" si="118"/>
        <v/>
      </c>
      <c r="AL141" s="14" t="str">
        <f t="shared" si="107"/>
        <v/>
      </c>
      <c r="AM141" s="14" t="str">
        <f t="shared" si="119"/>
        <v/>
      </c>
      <c r="AN141" s="17" t="e">
        <f t="shared" si="120"/>
        <v>#N/A</v>
      </c>
      <c r="AO141" s="10" t="e">
        <f t="shared" si="120"/>
        <v>#N/A</v>
      </c>
      <c r="AP141" s="14" t="e">
        <f t="shared" si="121"/>
        <v>#N/A</v>
      </c>
      <c r="AQ141" s="14" t="e">
        <f t="shared" si="122"/>
        <v>#N/A</v>
      </c>
      <c r="AZ141" s="17" t="str">
        <f t="shared" si="87"/>
        <v/>
      </c>
      <c r="BA141" s="17" t="str">
        <f t="shared" si="88"/>
        <v/>
      </c>
      <c r="BB141" s="42" t="str">
        <f t="shared" si="89"/>
        <v/>
      </c>
      <c r="BC141" s="17" t="str">
        <f t="shared" si="123"/>
        <v/>
      </c>
      <c r="BD141" s="42" t="str">
        <f t="shared" si="90"/>
        <v/>
      </c>
      <c r="BE141" s="17" t="str">
        <f t="shared" si="91"/>
        <v/>
      </c>
      <c r="BF141" s="17" t="str">
        <f t="shared" si="92"/>
        <v/>
      </c>
      <c r="BG141" s="42" t="str">
        <f t="shared" si="93"/>
        <v/>
      </c>
      <c r="BH141" s="17" t="str">
        <f t="shared" si="124"/>
        <v/>
      </c>
      <c r="BI141" s="42" t="str">
        <f t="shared" si="94"/>
        <v/>
      </c>
    </row>
    <row r="142" spans="1:61" x14ac:dyDescent="0.25">
      <c r="A142" s="38">
        <v>134</v>
      </c>
      <c r="B142" s="56" t="str">
        <f>IF(A142&lt;=$D$5, Input!B142, "")</f>
        <v/>
      </c>
      <c r="C142" s="57" t="str">
        <f>IF(A142&lt;=$D$5, Input!C142, "")</f>
        <v/>
      </c>
      <c r="D142" s="40" t="str">
        <f t="shared" si="103"/>
        <v/>
      </c>
      <c r="E142" s="17" t="str">
        <f t="shared" si="95"/>
        <v/>
      </c>
      <c r="F142" s="10" t="str">
        <f t="shared" si="96"/>
        <v/>
      </c>
      <c r="G142" s="14" t="str">
        <f t="shared" si="97"/>
        <v/>
      </c>
      <c r="H142" s="10" t="str">
        <f t="shared" si="98"/>
        <v/>
      </c>
      <c r="I142" s="7" t="str">
        <f t="shared" si="104"/>
        <v/>
      </c>
      <c r="J142" s="14" t="str">
        <f t="shared" si="99"/>
        <v/>
      </c>
      <c r="K142" s="14" t="str">
        <f t="shared" si="100"/>
        <v/>
      </c>
      <c r="L142" s="7" t="str">
        <f t="shared" si="105"/>
        <v/>
      </c>
      <c r="M142" s="14" t="str">
        <f t="shared" si="101"/>
        <v/>
      </c>
      <c r="N142" s="14" t="str">
        <f t="shared" si="102"/>
        <v/>
      </c>
      <c r="O142" s="17" t="e">
        <f t="shared" si="108"/>
        <v>#N/A</v>
      </c>
      <c r="P142" s="10" t="e">
        <f t="shared" si="109"/>
        <v>#N/A</v>
      </c>
      <c r="Q142" s="14" t="e">
        <f t="shared" si="110"/>
        <v>#N/A</v>
      </c>
      <c r="R142" s="14" t="e">
        <f t="shared" si="125"/>
        <v>#N/A</v>
      </c>
      <c r="Z142" s="38">
        <v>134</v>
      </c>
      <c r="AA142" s="56" t="str">
        <f>IF(Z142&lt;=$AC$5, Input!E142, "")</f>
        <v/>
      </c>
      <c r="AB142" s="55" t="str">
        <f>IF(A142&lt;=$AC$5, Input!F142, "")</f>
        <v/>
      </c>
      <c r="AC142" s="40" t="str">
        <f t="shared" si="111"/>
        <v/>
      </c>
      <c r="AD142" s="17" t="str">
        <f t="shared" si="112"/>
        <v/>
      </c>
      <c r="AE142" s="10" t="str">
        <f t="shared" si="113"/>
        <v/>
      </c>
      <c r="AF142" s="14" t="str">
        <f t="shared" si="114"/>
        <v/>
      </c>
      <c r="AG142" s="10" t="str">
        <f t="shared" si="115"/>
        <v/>
      </c>
      <c r="AH142" s="7" t="str">
        <f t="shared" si="116"/>
        <v/>
      </c>
      <c r="AI142" s="14" t="str">
        <f t="shared" si="106"/>
        <v/>
      </c>
      <c r="AJ142" s="14" t="str">
        <f t="shared" si="117"/>
        <v/>
      </c>
      <c r="AK142" s="7" t="str">
        <f t="shared" si="118"/>
        <v/>
      </c>
      <c r="AL142" s="14" t="str">
        <f t="shared" si="107"/>
        <v/>
      </c>
      <c r="AM142" s="14" t="str">
        <f t="shared" si="119"/>
        <v/>
      </c>
      <c r="AN142" s="17" t="e">
        <f t="shared" si="120"/>
        <v>#N/A</v>
      </c>
      <c r="AO142" s="10" t="e">
        <f t="shared" si="120"/>
        <v>#N/A</v>
      </c>
      <c r="AP142" s="14" t="e">
        <f t="shared" si="121"/>
        <v>#N/A</v>
      </c>
      <c r="AQ142" s="14" t="e">
        <f t="shared" si="122"/>
        <v>#N/A</v>
      </c>
      <c r="AZ142" s="17" t="str">
        <f t="shared" si="87"/>
        <v/>
      </c>
      <c r="BA142" s="17" t="str">
        <f t="shared" si="88"/>
        <v/>
      </c>
      <c r="BB142" s="42" t="str">
        <f t="shared" si="89"/>
        <v/>
      </c>
      <c r="BC142" s="17" t="str">
        <f t="shared" si="123"/>
        <v/>
      </c>
      <c r="BD142" s="42" t="str">
        <f t="shared" si="90"/>
        <v/>
      </c>
      <c r="BE142" s="17" t="str">
        <f t="shared" si="91"/>
        <v/>
      </c>
      <c r="BF142" s="17" t="str">
        <f t="shared" si="92"/>
        <v/>
      </c>
      <c r="BG142" s="42" t="str">
        <f t="shared" si="93"/>
        <v/>
      </c>
      <c r="BH142" s="17" t="str">
        <f t="shared" si="124"/>
        <v/>
      </c>
      <c r="BI142" s="42" t="str">
        <f t="shared" si="94"/>
        <v/>
      </c>
    </row>
    <row r="143" spans="1:61" x14ac:dyDescent="0.25">
      <c r="A143" s="38">
        <v>135</v>
      </c>
      <c r="B143" s="56" t="str">
        <f>IF(A143&lt;=$D$5, Input!B143, "")</f>
        <v/>
      </c>
      <c r="C143" s="57" t="str">
        <f>IF(A143&lt;=$D$5, Input!C143, "")</f>
        <v/>
      </c>
      <c r="D143" s="40" t="str">
        <f t="shared" si="103"/>
        <v/>
      </c>
      <c r="E143" s="17" t="str">
        <f t="shared" si="95"/>
        <v/>
      </c>
      <c r="F143" s="10" t="str">
        <f t="shared" si="96"/>
        <v/>
      </c>
      <c r="G143" s="14" t="str">
        <f t="shared" si="97"/>
        <v/>
      </c>
      <c r="H143" s="10" t="str">
        <f t="shared" si="98"/>
        <v/>
      </c>
      <c r="I143" s="7" t="str">
        <f t="shared" si="104"/>
        <v/>
      </c>
      <c r="J143" s="14" t="str">
        <f t="shared" si="99"/>
        <v/>
      </c>
      <c r="K143" s="14" t="str">
        <f t="shared" si="100"/>
        <v/>
      </c>
      <c r="L143" s="7" t="str">
        <f t="shared" si="105"/>
        <v/>
      </c>
      <c r="M143" s="14" t="str">
        <f t="shared" si="101"/>
        <v/>
      </c>
      <c r="N143" s="14" t="str">
        <f t="shared" si="102"/>
        <v/>
      </c>
      <c r="O143" s="17" t="e">
        <f t="shared" si="108"/>
        <v>#N/A</v>
      </c>
      <c r="P143" s="10" t="e">
        <f t="shared" si="109"/>
        <v>#N/A</v>
      </c>
      <c r="Q143" s="14" t="e">
        <f t="shared" si="110"/>
        <v>#N/A</v>
      </c>
      <c r="R143" s="14" t="e">
        <f t="shared" si="125"/>
        <v>#N/A</v>
      </c>
      <c r="Z143" s="38">
        <v>135</v>
      </c>
      <c r="AA143" s="56" t="str">
        <f>IF(Z143&lt;=$AC$5, Input!E143, "")</f>
        <v/>
      </c>
      <c r="AB143" s="55" t="str">
        <f>IF(A143&lt;=$AC$5, Input!F143, "")</f>
        <v/>
      </c>
      <c r="AC143" s="40" t="str">
        <f t="shared" si="111"/>
        <v/>
      </c>
      <c r="AD143" s="17" t="str">
        <f t="shared" si="112"/>
        <v/>
      </c>
      <c r="AE143" s="10" t="str">
        <f t="shared" si="113"/>
        <v/>
      </c>
      <c r="AF143" s="14" t="str">
        <f t="shared" si="114"/>
        <v/>
      </c>
      <c r="AG143" s="10" t="str">
        <f t="shared" si="115"/>
        <v/>
      </c>
      <c r="AH143" s="7" t="str">
        <f t="shared" si="116"/>
        <v/>
      </c>
      <c r="AI143" s="14" t="str">
        <f t="shared" si="106"/>
        <v/>
      </c>
      <c r="AJ143" s="14" t="str">
        <f t="shared" si="117"/>
        <v/>
      </c>
      <c r="AK143" s="7" t="str">
        <f t="shared" si="118"/>
        <v/>
      </c>
      <c r="AL143" s="14" t="str">
        <f t="shared" si="107"/>
        <v/>
      </c>
      <c r="AM143" s="14" t="str">
        <f t="shared" si="119"/>
        <v/>
      </c>
      <c r="AN143" s="17" t="e">
        <f t="shared" si="120"/>
        <v>#N/A</v>
      </c>
      <c r="AO143" s="10" t="e">
        <f t="shared" si="120"/>
        <v>#N/A</v>
      </c>
      <c r="AP143" s="14" t="e">
        <f t="shared" si="121"/>
        <v>#N/A</v>
      </c>
      <c r="AQ143" s="14" t="e">
        <f t="shared" si="122"/>
        <v>#N/A</v>
      </c>
      <c r="AZ143" s="17" t="str">
        <f t="shared" si="87"/>
        <v/>
      </c>
      <c r="BA143" s="17" t="str">
        <f t="shared" si="88"/>
        <v/>
      </c>
      <c r="BB143" s="42" t="str">
        <f t="shared" si="89"/>
        <v/>
      </c>
      <c r="BC143" s="17" t="str">
        <f t="shared" si="123"/>
        <v/>
      </c>
      <c r="BD143" s="42" t="str">
        <f t="shared" si="90"/>
        <v/>
      </c>
      <c r="BE143" s="17" t="str">
        <f t="shared" si="91"/>
        <v/>
      </c>
      <c r="BF143" s="17" t="str">
        <f t="shared" si="92"/>
        <v/>
      </c>
      <c r="BG143" s="42" t="str">
        <f t="shared" si="93"/>
        <v/>
      </c>
      <c r="BH143" s="17" t="str">
        <f t="shared" si="124"/>
        <v/>
      </c>
      <c r="BI143" s="42" t="str">
        <f t="shared" si="94"/>
        <v/>
      </c>
    </row>
    <row r="144" spans="1:61" x14ac:dyDescent="0.25">
      <c r="A144" s="38">
        <v>136</v>
      </c>
      <c r="B144" s="56" t="str">
        <f>IF(A144&lt;=$D$5, Input!B144, "")</f>
        <v/>
      </c>
      <c r="C144" s="57" t="str">
        <f>IF(A144&lt;=$D$5, Input!C144, "")</f>
        <v/>
      </c>
      <c r="D144" s="40" t="str">
        <f t="shared" si="103"/>
        <v/>
      </c>
      <c r="E144" s="17" t="str">
        <f t="shared" si="95"/>
        <v/>
      </c>
      <c r="F144" s="10" t="str">
        <f t="shared" si="96"/>
        <v/>
      </c>
      <c r="G144" s="14" t="str">
        <f t="shared" si="97"/>
        <v/>
      </c>
      <c r="H144" s="10" t="str">
        <f t="shared" si="98"/>
        <v/>
      </c>
      <c r="I144" s="7" t="str">
        <f t="shared" si="104"/>
        <v/>
      </c>
      <c r="J144" s="14" t="str">
        <f t="shared" si="99"/>
        <v/>
      </c>
      <c r="K144" s="14" t="str">
        <f t="shared" si="100"/>
        <v/>
      </c>
      <c r="L144" s="7" t="str">
        <f t="shared" si="105"/>
        <v/>
      </c>
      <c r="M144" s="14" t="str">
        <f t="shared" si="101"/>
        <v/>
      </c>
      <c r="N144" s="14" t="str">
        <f t="shared" si="102"/>
        <v/>
      </c>
      <c r="O144" s="17" t="e">
        <f t="shared" si="108"/>
        <v>#N/A</v>
      </c>
      <c r="P144" s="10" t="e">
        <f t="shared" si="109"/>
        <v>#N/A</v>
      </c>
      <c r="Q144" s="14" t="e">
        <f t="shared" si="110"/>
        <v>#N/A</v>
      </c>
      <c r="R144" s="14" t="e">
        <f t="shared" si="125"/>
        <v>#N/A</v>
      </c>
      <c r="Z144" s="38">
        <v>136</v>
      </c>
      <c r="AA144" s="56" t="str">
        <f>IF(Z144&lt;=$AC$5, Input!E144, "")</f>
        <v/>
      </c>
      <c r="AB144" s="55" t="str">
        <f>IF(A144&lt;=$AC$5, Input!F144, "")</f>
        <v/>
      </c>
      <c r="AC144" s="40" t="str">
        <f t="shared" si="111"/>
        <v/>
      </c>
      <c r="AD144" s="17" t="str">
        <f t="shared" si="112"/>
        <v/>
      </c>
      <c r="AE144" s="10" t="str">
        <f t="shared" si="113"/>
        <v/>
      </c>
      <c r="AF144" s="14" t="str">
        <f t="shared" si="114"/>
        <v/>
      </c>
      <c r="AG144" s="10" t="str">
        <f t="shared" si="115"/>
        <v/>
      </c>
      <c r="AH144" s="7" t="str">
        <f t="shared" si="116"/>
        <v/>
      </c>
      <c r="AI144" s="14" t="str">
        <f t="shared" si="106"/>
        <v/>
      </c>
      <c r="AJ144" s="14" t="str">
        <f t="shared" si="117"/>
        <v/>
      </c>
      <c r="AK144" s="7" t="str">
        <f t="shared" si="118"/>
        <v/>
      </c>
      <c r="AL144" s="14" t="str">
        <f t="shared" si="107"/>
        <v/>
      </c>
      <c r="AM144" s="14" t="str">
        <f t="shared" si="119"/>
        <v/>
      </c>
      <c r="AN144" s="17" t="e">
        <f t="shared" si="120"/>
        <v>#N/A</v>
      </c>
      <c r="AO144" s="10" t="e">
        <f t="shared" si="120"/>
        <v>#N/A</v>
      </c>
      <c r="AP144" s="14" t="e">
        <f t="shared" si="121"/>
        <v>#N/A</v>
      </c>
      <c r="AQ144" s="14" t="e">
        <f t="shared" si="122"/>
        <v>#N/A</v>
      </c>
      <c r="AZ144" s="17" t="str">
        <f t="shared" si="87"/>
        <v/>
      </c>
      <c r="BA144" s="17" t="str">
        <f t="shared" si="88"/>
        <v/>
      </c>
      <c r="BB144" s="42" t="str">
        <f t="shared" si="89"/>
        <v/>
      </c>
      <c r="BC144" s="17" t="str">
        <f t="shared" si="123"/>
        <v/>
      </c>
      <c r="BD144" s="42" t="str">
        <f t="shared" si="90"/>
        <v/>
      </c>
      <c r="BE144" s="17" t="str">
        <f t="shared" si="91"/>
        <v/>
      </c>
      <c r="BF144" s="17" t="str">
        <f t="shared" si="92"/>
        <v/>
      </c>
      <c r="BG144" s="42" t="str">
        <f t="shared" si="93"/>
        <v/>
      </c>
      <c r="BH144" s="17" t="str">
        <f t="shared" si="124"/>
        <v/>
      </c>
      <c r="BI144" s="42" t="str">
        <f t="shared" si="94"/>
        <v/>
      </c>
    </row>
    <row r="145" spans="1:61" x14ac:dyDescent="0.25">
      <c r="A145" s="38">
        <v>137</v>
      </c>
      <c r="B145" s="56" t="str">
        <f>IF(A145&lt;=$D$5, Input!B145, "")</f>
        <v/>
      </c>
      <c r="C145" s="57" t="str">
        <f>IF(A145&lt;=$D$5, Input!C145, "")</f>
        <v/>
      </c>
      <c r="D145" s="40" t="str">
        <f t="shared" si="103"/>
        <v/>
      </c>
      <c r="E145" s="17" t="str">
        <f t="shared" si="95"/>
        <v/>
      </c>
      <c r="F145" s="10" t="str">
        <f t="shared" si="96"/>
        <v/>
      </c>
      <c r="G145" s="14" t="str">
        <f t="shared" si="97"/>
        <v/>
      </c>
      <c r="H145" s="10" t="str">
        <f t="shared" si="98"/>
        <v/>
      </c>
      <c r="I145" s="7" t="str">
        <f t="shared" si="104"/>
        <v/>
      </c>
      <c r="J145" s="14" t="str">
        <f t="shared" si="99"/>
        <v/>
      </c>
      <c r="K145" s="14" t="str">
        <f t="shared" si="100"/>
        <v/>
      </c>
      <c r="L145" s="7" t="str">
        <f t="shared" si="105"/>
        <v/>
      </c>
      <c r="M145" s="14" t="str">
        <f t="shared" si="101"/>
        <v/>
      </c>
      <c r="N145" s="14" t="str">
        <f t="shared" si="102"/>
        <v/>
      </c>
      <c r="O145" s="17" t="e">
        <f t="shared" si="108"/>
        <v>#N/A</v>
      </c>
      <c r="P145" s="10" t="e">
        <f t="shared" si="109"/>
        <v>#N/A</v>
      </c>
      <c r="Q145" s="14" t="e">
        <f t="shared" si="110"/>
        <v>#N/A</v>
      </c>
      <c r="R145" s="14" t="e">
        <f t="shared" si="125"/>
        <v>#N/A</v>
      </c>
      <c r="Z145" s="38">
        <v>137</v>
      </c>
      <c r="AA145" s="56" t="str">
        <f>IF(Z145&lt;=$AC$5, Input!E145, "")</f>
        <v/>
      </c>
      <c r="AB145" s="55" t="str">
        <f>IF(A145&lt;=$AC$5, Input!F145, "")</f>
        <v/>
      </c>
      <c r="AC145" s="40" t="str">
        <f t="shared" si="111"/>
        <v/>
      </c>
      <c r="AD145" s="17" t="str">
        <f t="shared" si="112"/>
        <v/>
      </c>
      <c r="AE145" s="10" t="str">
        <f t="shared" si="113"/>
        <v/>
      </c>
      <c r="AF145" s="14" t="str">
        <f t="shared" si="114"/>
        <v/>
      </c>
      <c r="AG145" s="10" t="str">
        <f t="shared" si="115"/>
        <v/>
      </c>
      <c r="AH145" s="7" t="str">
        <f t="shared" si="116"/>
        <v/>
      </c>
      <c r="AI145" s="14" t="str">
        <f t="shared" si="106"/>
        <v/>
      </c>
      <c r="AJ145" s="14" t="str">
        <f t="shared" si="117"/>
        <v/>
      </c>
      <c r="AK145" s="7" t="str">
        <f t="shared" si="118"/>
        <v/>
      </c>
      <c r="AL145" s="14" t="str">
        <f t="shared" si="107"/>
        <v/>
      </c>
      <c r="AM145" s="14" t="str">
        <f t="shared" si="119"/>
        <v/>
      </c>
      <c r="AN145" s="17" t="e">
        <f t="shared" si="120"/>
        <v>#N/A</v>
      </c>
      <c r="AO145" s="10" t="e">
        <f t="shared" si="120"/>
        <v>#N/A</v>
      </c>
      <c r="AP145" s="14" t="e">
        <f t="shared" si="121"/>
        <v>#N/A</v>
      </c>
      <c r="AQ145" s="14" t="e">
        <f t="shared" si="122"/>
        <v>#N/A</v>
      </c>
      <c r="AZ145" s="17" t="str">
        <f t="shared" si="87"/>
        <v/>
      </c>
      <c r="BA145" s="17" t="str">
        <f t="shared" si="88"/>
        <v/>
      </c>
      <c r="BB145" s="42" t="str">
        <f t="shared" si="89"/>
        <v/>
      </c>
      <c r="BC145" s="17" t="str">
        <f t="shared" si="123"/>
        <v/>
      </c>
      <c r="BD145" s="42" t="str">
        <f t="shared" si="90"/>
        <v/>
      </c>
      <c r="BE145" s="17" t="str">
        <f t="shared" si="91"/>
        <v/>
      </c>
      <c r="BF145" s="17" t="str">
        <f t="shared" si="92"/>
        <v/>
      </c>
      <c r="BG145" s="42" t="str">
        <f t="shared" si="93"/>
        <v/>
      </c>
      <c r="BH145" s="17" t="str">
        <f t="shared" si="124"/>
        <v/>
      </c>
      <c r="BI145" s="42" t="str">
        <f t="shared" si="94"/>
        <v/>
      </c>
    </row>
    <row r="146" spans="1:61" x14ac:dyDescent="0.25">
      <c r="A146" s="38">
        <v>138</v>
      </c>
      <c r="B146" s="56" t="str">
        <f>IF(A146&lt;=$D$5, Input!B146, "")</f>
        <v/>
      </c>
      <c r="C146" s="57" t="str">
        <f>IF(A146&lt;=$D$5, Input!C146, "")</f>
        <v/>
      </c>
      <c r="D146" s="40" t="str">
        <f t="shared" si="103"/>
        <v/>
      </c>
      <c r="E146" s="17" t="str">
        <f t="shared" si="95"/>
        <v/>
      </c>
      <c r="F146" s="10" t="str">
        <f t="shared" si="96"/>
        <v/>
      </c>
      <c r="G146" s="14" t="str">
        <f t="shared" si="97"/>
        <v/>
      </c>
      <c r="H146" s="10" t="str">
        <f t="shared" si="98"/>
        <v/>
      </c>
      <c r="I146" s="7" t="str">
        <f t="shared" si="104"/>
        <v/>
      </c>
      <c r="J146" s="14" t="str">
        <f t="shared" si="99"/>
        <v/>
      </c>
      <c r="K146" s="14" t="str">
        <f t="shared" si="100"/>
        <v/>
      </c>
      <c r="L146" s="7" t="str">
        <f t="shared" si="105"/>
        <v/>
      </c>
      <c r="M146" s="14" t="str">
        <f t="shared" si="101"/>
        <v/>
      </c>
      <c r="N146" s="14" t="str">
        <f t="shared" si="102"/>
        <v/>
      </c>
      <c r="O146" s="17" t="e">
        <f t="shared" si="108"/>
        <v>#N/A</v>
      </c>
      <c r="P146" s="10" t="e">
        <f t="shared" si="109"/>
        <v>#N/A</v>
      </c>
      <c r="Q146" s="14" t="e">
        <f t="shared" si="110"/>
        <v>#N/A</v>
      </c>
      <c r="R146" s="14" t="e">
        <f t="shared" si="125"/>
        <v>#N/A</v>
      </c>
      <c r="Z146" s="38">
        <v>138</v>
      </c>
      <c r="AA146" s="56" t="str">
        <f>IF(Z146&lt;=$AC$5, Input!E146, "")</f>
        <v/>
      </c>
      <c r="AB146" s="55" t="str">
        <f>IF(A146&lt;=$AC$5, Input!F146, "")</f>
        <v/>
      </c>
      <c r="AC146" s="40" t="str">
        <f t="shared" si="111"/>
        <v/>
      </c>
      <c r="AD146" s="17" t="str">
        <f t="shared" si="112"/>
        <v/>
      </c>
      <c r="AE146" s="10" t="str">
        <f t="shared" si="113"/>
        <v/>
      </c>
      <c r="AF146" s="14" t="str">
        <f t="shared" si="114"/>
        <v/>
      </c>
      <c r="AG146" s="10" t="str">
        <f t="shared" si="115"/>
        <v/>
      </c>
      <c r="AH146" s="7" t="str">
        <f t="shared" si="116"/>
        <v/>
      </c>
      <c r="AI146" s="14" t="str">
        <f t="shared" si="106"/>
        <v/>
      </c>
      <c r="AJ146" s="14" t="str">
        <f t="shared" si="117"/>
        <v/>
      </c>
      <c r="AK146" s="7" t="str">
        <f t="shared" si="118"/>
        <v/>
      </c>
      <c r="AL146" s="14" t="str">
        <f t="shared" si="107"/>
        <v/>
      </c>
      <c r="AM146" s="14" t="str">
        <f t="shared" si="119"/>
        <v/>
      </c>
      <c r="AN146" s="17" t="e">
        <f t="shared" si="120"/>
        <v>#N/A</v>
      </c>
      <c r="AO146" s="10" t="e">
        <f t="shared" si="120"/>
        <v>#N/A</v>
      </c>
      <c r="AP146" s="14" t="e">
        <f t="shared" si="121"/>
        <v>#N/A</v>
      </c>
      <c r="AQ146" s="14" t="e">
        <f t="shared" si="122"/>
        <v>#N/A</v>
      </c>
      <c r="AZ146" s="17" t="str">
        <f t="shared" si="87"/>
        <v/>
      </c>
      <c r="BA146" s="17" t="str">
        <f t="shared" si="88"/>
        <v/>
      </c>
      <c r="BB146" s="42" t="str">
        <f t="shared" si="89"/>
        <v/>
      </c>
      <c r="BC146" s="17" t="str">
        <f t="shared" si="123"/>
        <v/>
      </c>
      <c r="BD146" s="42" t="str">
        <f t="shared" si="90"/>
        <v/>
      </c>
      <c r="BE146" s="17" t="str">
        <f t="shared" si="91"/>
        <v/>
      </c>
      <c r="BF146" s="17" t="str">
        <f t="shared" si="92"/>
        <v/>
      </c>
      <c r="BG146" s="42" t="str">
        <f t="shared" si="93"/>
        <v/>
      </c>
      <c r="BH146" s="17" t="str">
        <f t="shared" si="124"/>
        <v/>
      </c>
      <c r="BI146" s="42" t="str">
        <f t="shared" si="94"/>
        <v/>
      </c>
    </row>
    <row r="147" spans="1:61" x14ac:dyDescent="0.25">
      <c r="A147" s="38">
        <v>139</v>
      </c>
      <c r="B147" s="56" t="str">
        <f>IF(A147&lt;=$D$5, Input!B147, "")</f>
        <v/>
      </c>
      <c r="C147" s="57" t="str">
        <f>IF(A147&lt;=$D$5, Input!C147, "")</f>
        <v/>
      </c>
      <c r="D147" s="40" t="str">
        <f t="shared" si="103"/>
        <v/>
      </c>
      <c r="E147" s="17" t="str">
        <f t="shared" si="95"/>
        <v/>
      </c>
      <c r="F147" s="10" t="str">
        <f t="shared" si="96"/>
        <v/>
      </c>
      <c r="G147" s="14" t="str">
        <f t="shared" si="97"/>
        <v/>
      </c>
      <c r="H147" s="10" t="str">
        <f t="shared" si="98"/>
        <v/>
      </c>
      <c r="I147" s="7" t="str">
        <f t="shared" si="104"/>
        <v/>
      </c>
      <c r="J147" s="14" t="str">
        <f t="shared" si="99"/>
        <v/>
      </c>
      <c r="K147" s="14" t="str">
        <f t="shared" si="100"/>
        <v/>
      </c>
      <c r="L147" s="7" t="str">
        <f t="shared" si="105"/>
        <v/>
      </c>
      <c r="M147" s="14" t="str">
        <f t="shared" si="101"/>
        <v/>
      </c>
      <c r="N147" s="14" t="str">
        <f t="shared" si="102"/>
        <v/>
      </c>
      <c r="O147" s="17" t="e">
        <f t="shared" si="108"/>
        <v>#N/A</v>
      </c>
      <c r="P147" s="10" t="e">
        <f t="shared" si="109"/>
        <v>#N/A</v>
      </c>
      <c r="Q147" s="14" t="e">
        <f t="shared" si="110"/>
        <v>#N/A</v>
      </c>
      <c r="R147" s="14" t="e">
        <f t="shared" si="125"/>
        <v>#N/A</v>
      </c>
      <c r="Z147" s="38">
        <v>139</v>
      </c>
      <c r="AA147" s="56" t="str">
        <f>IF(Z147&lt;=$AC$5, Input!E147, "")</f>
        <v/>
      </c>
      <c r="AB147" s="55" t="str">
        <f>IF(A147&lt;=$AC$5, Input!F147, "")</f>
        <v/>
      </c>
      <c r="AC147" s="40" t="str">
        <f t="shared" si="111"/>
        <v/>
      </c>
      <c r="AD147" s="17" t="str">
        <f t="shared" si="112"/>
        <v/>
      </c>
      <c r="AE147" s="10" t="str">
        <f t="shared" si="113"/>
        <v/>
      </c>
      <c r="AF147" s="14" t="str">
        <f t="shared" si="114"/>
        <v/>
      </c>
      <c r="AG147" s="10" t="str">
        <f t="shared" si="115"/>
        <v/>
      </c>
      <c r="AH147" s="7" t="str">
        <f t="shared" si="116"/>
        <v/>
      </c>
      <c r="AI147" s="14" t="str">
        <f t="shared" si="106"/>
        <v/>
      </c>
      <c r="AJ147" s="14" t="str">
        <f t="shared" si="117"/>
        <v/>
      </c>
      <c r="AK147" s="7" t="str">
        <f t="shared" si="118"/>
        <v/>
      </c>
      <c r="AL147" s="14" t="str">
        <f t="shared" si="107"/>
        <v/>
      </c>
      <c r="AM147" s="14" t="str">
        <f t="shared" si="119"/>
        <v/>
      </c>
      <c r="AN147" s="17" t="e">
        <f t="shared" si="120"/>
        <v>#N/A</v>
      </c>
      <c r="AO147" s="10" t="e">
        <f t="shared" si="120"/>
        <v>#N/A</v>
      </c>
      <c r="AP147" s="14" t="e">
        <f t="shared" si="121"/>
        <v>#N/A</v>
      </c>
      <c r="AQ147" s="14" t="e">
        <f t="shared" si="122"/>
        <v>#N/A</v>
      </c>
      <c r="AZ147" s="17" t="str">
        <f t="shared" ref="AZ147:AZ210" si="126">IF(E147&lt;&gt;"", E147, "")</f>
        <v/>
      </c>
      <c r="BA147" s="17" t="str">
        <f t="shared" ref="BA147:BA210" si="127">IF(I147&lt;&gt;"", I147, "")</f>
        <v/>
      </c>
      <c r="BB147" s="42" t="str">
        <f t="shared" ref="BB147:BB210" si="128">IF(ISERROR((BA147-AZ147)/$D$3), "", (BA147-AZ147)/$D$3)</f>
        <v/>
      </c>
      <c r="BC147" s="17" t="str">
        <f t="shared" si="123"/>
        <v/>
      </c>
      <c r="BD147" s="42" t="str">
        <f t="shared" ref="BD147:BD210" si="129">IF(ISERROR((BC147-AZ147)/$D$3),"",(BC147-AZ147)/$D$3)</f>
        <v/>
      </c>
      <c r="BE147" s="17" t="str">
        <f t="shared" ref="BE147:BE210" si="130">IF(AD147&lt;&gt;"", AD147, "")</f>
        <v/>
      </c>
      <c r="BF147" s="17" t="str">
        <f t="shared" ref="BF147:BF210" si="131">IF(AH147&lt;&gt;"", AH147, "")</f>
        <v/>
      </c>
      <c r="BG147" s="42" t="str">
        <f t="shared" ref="BG147:BG210" si="132">IF(ISERROR((BF147-BE147)/$D$3), "", (BF147-BE147)/$D$3)</f>
        <v/>
      </c>
      <c r="BH147" s="17" t="str">
        <f t="shared" si="124"/>
        <v/>
      </c>
      <c r="BI147" s="42" t="str">
        <f t="shared" ref="BI147:BI210" si="133">IF(ISERROR((BH147-BE147)/$D$3), "", (BH147-BE147)/$D$3)</f>
        <v/>
      </c>
    </row>
    <row r="148" spans="1:61" x14ac:dyDescent="0.25">
      <c r="A148" s="38">
        <v>140</v>
      </c>
      <c r="B148" s="56" t="str">
        <f>IF(A148&lt;=$D$5, Input!B148, "")</f>
        <v/>
      </c>
      <c r="C148" s="57" t="str">
        <f>IF(A148&lt;=$D$5, Input!C148, "")</f>
        <v/>
      </c>
      <c r="D148" s="40" t="str">
        <f t="shared" si="103"/>
        <v/>
      </c>
      <c r="E148" s="17" t="str">
        <f t="shared" si="95"/>
        <v/>
      </c>
      <c r="F148" s="10" t="str">
        <f t="shared" si="96"/>
        <v/>
      </c>
      <c r="G148" s="14" t="str">
        <f t="shared" si="97"/>
        <v/>
      </c>
      <c r="H148" s="10" t="str">
        <f t="shared" si="98"/>
        <v/>
      </c>
      <c r="I148" s="7" t="str">
        <f t="shared" si="104"/>
        <v/>
      </c>
      <c r="J148" s="14" t="str">
        <f t="shared" si="99"/>
        <v/>
      </c>
      <c r="K148" s="14" t="str">
        <f t="shared" si="100"/>
        <v/>
      </c>
      <c r="L148" s="7" t="str">
        <f t="shared" si="105"/>
        <v/>
      </c>
      <c r="M148" s="14" t="str">
        <f t="shared" si="101"/>
        <v/>
      </c>
      <c r="N148" s="14" t="str">
        <f t="shared" si="102"/>
        <v/>
      </c>
      <c r="O148" s="17" t="e">
        <f t="shared" si="108"/>
        <v>#N/A</v>
      </c>
      <c r="P148" s="10" t="e">
        <f t="shared" si="109"/>
        <v>#N/A</v>
      </c>
      <c r="Q148" s="14" t="e">
        <f t="shared" si="110"/>
        <v>#N/A</v>
      </c>
      <c r="R148" s="14" t="e">
        <f t="shared" si="125"/>
        <v>#N/A</v>
      </c>
      <c r="Z148" s="38">
        <v>140</v>
      </c>
      <c r="AA148" s="56" t="str">
        <f>IF(Z148&lt;=$AC$5, Input!E148, "")</f>
        <v/>
      </c>
      <c r="AB148" s="55" t="str">
        <f>IF(A148&lt;=$AC$5, Input!F148, "")</f>
        <v/>
      </c>
      <c r="AC148" s="40" t="str">
        <f t="shared" si="111"/>
        <v/>
      </c>
      <c r="AD148" s="17" t="str">
        <f t="shared" si="112"/>
        <v/>
      </c>
      <c r="AE148" s="10" t="str">
        <f t="shared" si="113"/>
        <v/>
      </c>
      <c r="AF148" s="14" t="str">
        <f t="shared" si="114"/>
        <v/>
      </c>
      <c r="AG148" s="10" t="str">
        <f t="shared" si="115"/>
        <v/>
      </c>
      <c r="AH148" s="7" t="str">
        <f t="shared" si="116"/>
        <v/>
      </c>
      <c r="AI148" s="14" t="str">
        <f t="shared" si="106"/>
        <v/>
      </c>
      <c r="AJ148" s="14" t="str">
        <f t="shared" si="117"/>
        <v/>
      </c>
      <c r="AK148" s="7" t="str">
        <f t="shared" si="118"/>
        <v/>
      </c>
      <c r="AL148" s="14" t="str">
        <f t="shared" si="107"/>
        <v/>
      </c>
      <c r="AM148" s="14" t="str">
        <f t="shared" si="119"/>
        <v/>
      </c>
      <c r="AN148" s="17" t="e">
        <f t="shared" si="120"/>
        <v>#N/A</v>
      </c>
      <c r="AO148" s="10" t="e">
        <f t="shared" si="120"/>
        <v>#N/A</v>
      </c>
      <c r="AP148" s="14" t="e">
        <f t="shared" si="121"/>
        <v>#N/A</v>
      </c>
      <c r="AQ148" s="14" t="e">
        <f t="shared" si="122"/>
        <v>#N/A</v>
      </c>
      <c r="AZ148" s="17" t="str">
        <f t="shared" si="126"/>
        <v/>
      </c>
      <c r="BA148" s="17" t="str">
        <f t="shared" si="127"/>
        <v/>
      </c>
      <c r="BB148" s="42" t="str">
        <f t="shared" si="128"/>
        <v/>
      </c>
      <c r="BC148" s="17" t="str">
        <f t="shared" si="123"/>
        <v/>
      </c>
      <c r="BD148" s="42" t="str">
        <f t="shared" si="129"/>
        <v/>
      </c>
      <c r="BE148" s="17" t="str">
        <f t="shared" si="130"/>
        <v/>
      </c>
      <c r="BF148" s="17" t="str">
        <f t="shared" si="131"/>
        <v/>
      </c>
      <c r="BG148" s="42" t="str">
        <f t="shared" si="132"/>
        <v/>
      </c>
      <c r="BH148" s="17" t="str">
        <f t="shared" si="124"/>
        <v/>
      </c>
      <c r="BI148" s="42" t="str">
        <f t="shared" si="133"/>
        <v/>
      </c>
    </row>
    <row r="149" spans="1:61" x14ac:dyDescent="0.25">
      <c r="A149" s="38">
        <v>141</v>
      </c>
      <c r="B149" s="56" t="str">
        <f>IF(A149&lt;=$D$5, Input!B149, "")</f>
        <v/>
      </c>
      <c r="C149" s="57" t="str">
        <f>IF(A149&lt;=$D$5, Input!C149, "")</f>
        <v/>
      </c>
      <c r="D149" s="40" t="str">
        <f t="shared" si="103"/>
        <v/>
      </c>
      <c r="E149" s="17" t="str">
        <f t="shared" si="95"/>
        <v/>
      </c>
      <c r="F149" s="10" t="str">
        <f t="shared" si="96"/>
        <v/>
      </c>
      <c r="G149" s="14" t="str">
        <f t="shared" si="97"/>
        <v/>
      </c>
      <c r="H149" s="10" t="str">
        <f t="shared" si="98"/>
        <v/>
      </c>
      <c r="I149" s="7" t="str">
        <f t="shared" si="104"/>
        <v/>
      </c>
      <c r="J149" s="14" t="str">
        <f t="shared" si="99"/>
        <v/>
      </c>
      <c r="K149" s="14" t="str">
        <f t="shared" si="100"/>
        <v/>
      </c>
      <c r="L149" s="7" t="str">
        <f t="shared" si="105"/>
        <v/>
      </c>
      <c r="M149" s="14" t="str">
        <f t="shared" si="101"/>
        <v/>
      </c>
      <c r="N149" s="14" t="str">
        <f t="shared" si="102"/>
        <v/>
      </c>
      <c r="O149" s="17" t="e">
        <f t="shared" si="108"/>
        <v>#N/A</v>
      </c>
      <c r="P149" s="10" t="e">
        <f t="shared" si="109"/>
        <v>#N/A</v>
      </c>
      <c r="Q149" s="14" t="e">
        <f t="shared" si="110"/>
        <v>#N/A</v>
      </c>
      <c r="R149" s="14" t="e">
        <f t="shared" si="125"/>
        <v>#N/A</v>
      </c>
      <c r="Z149" s="38">
        <v>141</v>
      </c>
      <c r="AA149" s="56" t="str">
        <f>IF(Z149&lt;=$AC$5, Input!E149, "")</f>
        <v/>
      </c>
      <c r="AB149" s="55" t="str">
        <f>IF(A149&lt;=$AC$5, Input!F149, "")</f>
        <v/>
      </c>
      <c r="AC149" s="40" t="str">
        <f t="shared" si="111"/>
        <v/>
      </c>
      <c r="AD149" s="17" t="str">
        <f t="shared" si="112"/>
        <v/>
      </c>
      <c r="AE149" s="10" t="str">
        <f t="shared" si="113"/>
        <v/>
      </c>
      <c r="AF149" s="14" t="str">
        <f t="shared" si="114"/>
        <v/>
      </c>
      <c r="AG149" s="10" t="str">
        <f t="shared" si="115"/>
        <v/>
      </c>
      <c r="AH149" s="7" t="str">
        <f t="shared" si="116"/>
        <v/>
      </c>
      <c r="AI149" s="14" t="str">
        <f t="shared" si="106"/>
        <v/>
      </c>
      <c r="AJ149" s="14" t="str">
        <f t="shared" si="117"/>
        <v/>
      </c>
      <c r="AK149" s="7" t="str">
        <f t="shared" si="118"/>
        <v/>
      </c>
      <c r="AL149" s="14" t="str">
        <f t="shared" si="107"/>
        <v/>
      </c>
      <c r="AM149" s="14" t="str">
        <f t="shared" si="119"/>
        <v/>
      </c>
      <c r="AN149" s="17" t="e">
        <f t="shared" si="120"/>
        <v>#N/A</v>
      </c>
      <c r="AO149" s="10" t="e">
        <f t="shared" si="120"/>
        <v>#N/A</v>
      </c>
      <c r="AP149" s="14" t="e">
        <f t="shared" si="121"/>
        <v>#N/A</v>
      </c>
      <c r="AQ149" s="14" t="e">
        <f t="shared" si="122"/>
        <v>#N/A</v>
      </c>
      <c r="AZ149" s="17" t="str">
        <f t="shared" si="126"/>
        <v/>
      </c>
      <c r="BA149" s="17" t="str">
        <f t="shared" si="127"/>
        <v/>
      </c>
      <c r="BB149" s="42" t="str">
        <f t="shared" si="128"/>
        <v/>
      </c>
      <c r="BC149" s="17" t="str">
        <f t="shared" si="123"/>
        <v/>
      </c>
      <c r="BD149" s="42" t="str">
        <f t="shared" si="129"/>
        <v/>
      </c>
      <c r="BE149" s="17" t="str">
        <f t="shared" si="130"/>
        <v/>
      </c>
      <c r="BF149" s="17" t="str">
        <f t="shared" si="131"/>
        <v/>
      </c>
      <c r="BG149" s="42" t="str">
        <f t="shared" si="132"/>
        <v/>
      </c>
      <c r="BH149" s="17" t="str">
        <f t="shared" si="124"/>
        <v/>
      </c>
      <c r="BI149" s="42" t="str">
        <f t="shared" si="133"/>
        <v/>
      </c>
    </row>
    <row r="150" spans="1:61" x14ac:dyDescent="0.25">
      <c r="A150" s="38">
        <v>142</v>
      </c>
      <c r="B150" s="56" t="str">
        <f>IF(A150&lt;=$D$5, Input!B150, "")</f>
        <v/>
      </c>
      <c r="C150" s="57" t="str">
        <f>IF(A150&lt;=$D$5, Input!C150, "")</f>
        <v/>
      </c>
      <c r="D150" s="40" t="str">
        <f t="shared" si="103"/>
        <v/>
      </c>
      <c r="E150" s="17" t="str">
        <f t="shared" si="95"/>
        <v/>
      </c>
      <c r="F150" s="10" t="str">
        <f t="shared" si="96"/>
        <v/>
      </c>
      <c r="G150" s="14" t="str">
        <f t="shared" si="97"/>
        <v/>
      </c>
      <c r="H150" s="10" t="str">
        <f t="shared" si="98"/>
        <v/>
      </c>
      <c r="I150" s="7" t="str">
        <f t="shared" si="104"/>
        <v/>
      </c>
      <c r="J150" s="14" t="str">
        <f t="shared" si="99"/>
        <v/>
      </c>
      <c r="K150" s="14" t="str">
        <f t="shared" si="100"/>
        <v/>
      </c>
      <c r="L150" s="7" t="str">
        <f t="shared" si="105"/>
        <v/>
      </c>
      <c r="M150" s="14" t="str">
        <f t="shared" si="101"/>
        <v/>
      </c>
      <c r="N150" s="14" t="str">
        <f t="shared" si="102"/>
        <v/>
      </c>
      <c r="O150" s="17" t="e">
        <f t="shared" si="108"/>
        <v>#N/A</v>
      </c>
      <c r="P150" s="10" t="e">
        <f t="shared" si="109"/>
        <v>#N/A</v>
      </c>
      <c r="Q150" s="14" t="e">
        <f t="shared" si="110"/>
        <v>#N/A</v>
      </c>
      <c r="R150" s="14" t="e">
        <f t="shared" si="125"/>
        <v>#N/A</v>
      </c>
      <c r="Z150" s="38">
        <v>142</v>
      </c>
      <c r="AA150" s="56" t="str">
        <f>IF(Z150&lt;=$AC$5, Input!E150, "")</f>
        <v/>
      </c>
      <c r="AB150" s="55" t="str">
        <f>IF(A150&lt;=$AC$5, Input!F150, "")</f>
        <v/>
      </c>
      <c r="AC150" s="40" t="str">
        <f t="shared" si="111"/>
        <v/>
      </c>
      <c r="AD150" s="17" t="str">
        <f t="shared" si="112"/>
        <v/>
      </c>
      <c r="AE150" s="10" t="str">
        <f t="shared" si="113"/>
        <v/>
      </c>
      <c r="AF150" s="14" t="str">
        <f t="shared" si="114"/>
        <v/>
      </c>
      <c r="AG150" s="10" t="str">
        <f t="shared" si="115"/>
        <v/>
      </c>
      <c r="AH150" s="7" t="str">
        <f t="shared" si="116"/>
        <v/>
      </c>
      <c r="AI150" s="14" t="str">
        <f t="shared" si="106"/>
        <v/>
      </c>
      <c r="AJ150" s="14" t="str">
        <f t="shared" si="117"/>
        <v/>
      </c>
      <c r="AK150" s="7" t="str">
        <f t="shared" si="118"/>
        <v/>
      </c>
      <c r="AL150" s="14" t="str">
        <f t="shared" si="107"/>
        <v/>
      </c>
      <c r="AM150" s="14" t="str">
        <f t="shared" si="119"/>
        <v/>
      </c>
      <c r="AN150" s="17" t="e">
        <f t="shared" si="120"/>
        <v>#N/A</v>
      </c>
      <c r="AO150" s="10" t="e">
        <f t="shared" si="120"/>
        <v>#N/A</v>
      </c>
      <c r="AP150" s="14" t="e">
        <f t="shared" si="121"/>
        <v>#N/A</v>
      </c>
      <c r="AQ150" s="14" t="e">
        <f t="shared" si="122"/>
        <v>#N/A</v>
      </c>
      <c r="AZ150" s="17" t="str">
        <f t="shared" si="126"/>
        <v/>
      </c>
      <c r="BA150" s="17" t="str">
        <f t="shared" si="127"/>
        <v/>
      </c>
      <c r="BB150" s="42" t="str">
        <f t="shared" si="128"/>
        <v/>
      </c>
      <c r="BC150" s="17" t="str">
        <f t="shared" si="123"/>
        <v/>
      </c>
      <c r="BD150" s="42" t="str">
        <f t="shared" si="129"/>
        <v/>
      </c>
      <c r="BE150" s="17" t="str">
        <f t="shared" si="130"/>
        <v/>
      </c>
      <c r="BF150" s="17" t="str">
        <f t="shared" si="131"/>
        <v/>
      </c>
      <c r="BG150" s="42" t="str">
        <f t="shared" si="132"/>
        <v/>
      </c>
      <c r="BH150" s="17" t="str">
        <f t="shared" si="124"/>
        <v/>
      </c>
      <c r="BI150" s="42" t="str">
        <f t="shared" si="133"/>
        <v/>
      </c>
    </row>
    <row r="151" spans="1:61" x14ac:dyDescent="0.25">
      <c r="A151" s="38">
        <v>143</v>
      </c>
      <c r="B151" s="56" t="str">
        <f>IF(A151&lt;=$D$5, Input!B151, "")</f>
        <v/>
      </c>
      <c r="C151" s="57" t="str">
        <f>IF(A151&lt;=$D$5, Input!C151, "")</f>
        <v/>
      </c>
      <c r="D151" s="40" t="str">
        <f t="shared" si="103"/>
        <v/>
      </c>
      <c r="E151" s="17" t="str">
        <f t="shared" si="95"/>
        <v/>
      </c>
      <c r="F151" s="10" t="str">
        <f t="shared" si="96"/>
        <v/>
      </c>
      <c r="G151" s="14" t="str">
        <f t="shared" si="97"/>
        <v/>
      </c>
      <c r="H151" s="10" t="str">
        <f t="shared" si="98"/>
        <v/>
      </c>
      <c r="I151" s="7" t="str">
        <f t="shared" si="104"/>
        <v/>
      </c>
      <c r="J151" s="14" t="str">
        <f t="shared" si="99"/>
        <v/>
      </c>
      <c r="K151" s="14" t="str">
        <f t="shared" si="100"/>
        <v/>
      </c>
      <c r="L151" s="7" t="str">
        <f t="shared" si="105"/>
        <v/>
      </c>
      <c r="M151" s="14" t="str">
        <f t="shared" si="101"/>
        <v/>
      </c>
      <c r="N151" s="14" t="str">
        <f t="shared" si="102"/>
        <v/>
      </c>
      <c r="O151" s="17" t="e">
        <f t="shared" si="108"/>
        <v>#N/A</v>
      </c>
      <c r="P151" s="10" t="e">
        <f t="shared" si="109"/>
        <v>#N/A</v>
      </c>
      <c r="Q151" s="14" t="e">
        <f t="shared" si="110"/>
        <v>#N/A</v>
      </c>
      <c r="R151" s="14" t="e">
        <f t="shared" si="125"/>
        <v>#N/A</v>
      </c>
      <c r="Z151" s="38">
        <v>143</v>
      </c>
      <c r="AA151" s="56" t="str">
        <f>IF(Z151&lt;=$AC$5, Input!E151, "")</f>
        <v/>
      </c>
      <c r="AB151" s="55" t="str">
        <f>IF(A151&lt;=$AC$5, Input!F151, "")</f>
        <v/>
      </c>
      <c r="AC151" s="40" t="str">
        <f t="shared" si="111"/>
        <v/>
      </c>
      <c r="AD151" s="17" t="str">
        <f t="shared" si="112"/>
        <v/>
      </c>
      <c r="AE151" s="10" t="str">
        <f t="shared" si="113"/>
        <v/>
      </c>
      <c r="AF151" s="14" t="str">
        <f t="shared" si="114"/>
        <v/>
      </c>
      <c r="AG151" s="10" t="str">
        <f t="shared" si="115"/>
        <v/>
      </c>
      <c r="AH151" s="7" t="str">
        <f t="shared" si="116"/>
        <v/>
      </c>
      <c r="AI151" s="14" t="str">
        <f t="shared" si="106"/>
        <v/>
      </c>
      <c r="AJ151" s="14" t="str">
        <f t="shared" si="117"/>
        <v/>
      </c>
      <c r="AK151" s="7" t="str">
        <f t="shared" si="118"/>
        <v/>
      </c>
      <c r="AL151" s="14" t="str">
        <f t="shared" si="107"/>
        <v/>
      </c>
      <c r="AM151" s="14" t="str">
        <f t="shared" si="119"/>
        <v/>
      </c>
      <c r="AN151" s="17" t="e">
        <f t="shared" si="120"/>
        <v>#N/A</v>
      </c>
      <c r="AO151" s="10" t="e">
        <f t="shared" si="120"/>
        <v>#N/A</v>
      </c>
      <c r="AP151" s="14" t="e">
        <f t="shared" si="121"/>
        <v>#N/A</v>
      </c>
      <c r="AQ151" s="14" t="e">
        <f t="shared" si="122"/>
        <v>#N/A</v>
      </c>
      <c r="AZ151" s="17" t="str">
        <f t="shared" si="126"/>
        <v/>
      </c>
      <c r="BA151" s="17" t="str">
        <f t="shared" si="127"/>
        <v/>
      </c>
      <c r="BB151" s="42" t="str">
        <f t="shared" si="128"/>
        <v/>
      </c>
      <c r="BC151" s="17" t="str">
        <f t="shared" si="123"/>
        <v/>
      </c>
      <c r="BD151" s="42" t="str">
        <f t="shared" si="129"/>
        <v/>
      </c>
      <c r="BE151" s="17" t="str">
        <f t="shared" si="130"/>
        <v/>
      </c>
      <c r="BF151" s="17" t="str">
        <f t="shared" si="131"/>
        <v/>
      </c>
      <c r="BG151" s="42" t="str">
        <f t="shared" si="132"/>
        <v/>
      </c>
      <c r="BH151" s="17" t="str">
        <f t="shared" si="124"/>
        <v/>
      </c>
      <c r="BI151" s="42" t="str">
        <f t="shared" si="133"/>
        <v/>
      </c>
    </row>
    <row r="152" spans="1:61" x14ac:dyDescent="0.25">
      <c r="A152" s="38">
        <v>144</v>
      </c>
      <c r="B152" s="56" t="str">
        <f>IF(A152&lt;=$D$5, Input!B152, "")</f>
        <v/>
      </c>
      <c r="C152" s="57" t="str">
        <f>IF(A152&lt;=$D$5, Input!C152, "")</f>
        <v/>
      </c>
      <c r="D152" s="40" t="str">
        <f t="shared" si="103"/>
        <v/>
      </c>
      <c r="E152" s="17" t="str">
        <f t="shared" si="95"/>
        <v/>
      </c>
      <c r="F152" s="10" t="str">
        <f t="shared" si="96"/>
        <v/>
      </c>
      <c r="G152" s="14" t="str">
        <f t="shared" si="97"/>
        <v/>
      </c>
      <c r="H152" s="10" t="str">
        <f t="shared" si="98"/>
        <v/>
      </c>
      <c r="I152" s="7" t="str">
        <f t="shared" si="104"/>
        <v/>
      </c>
      <c r="J152" s="14" t="str">
        <f t="shared" si="99"/>
        <v/>
      </c>
      <c r="K152" s="14" t="str">
        <f t="shared" si="100"/>
        <v/>
      </c>
      <c r="L152" s="7" t="str">
        <f t="shared" si="105"/>
        <v/>
      </c>
      <c r="M152" s="14" t="str">
        <f t="shared" si="101"/>
        <v/>
      </c>
      <c r="N152" s="14" t="str">
        <f t="shared" si="102"/>
        <v/>
      </c>
      <c r="O152" s="17" t="e">
        <f t="shared" si="108"/>
        <v>#N/A</v>
      </c>
      <c r="P152" s="10" t="e">
        <f t="shared" si="109"/>
        <v>#N/A</v>
      </c>
      <c r="Q152" s="14" t="e">
        <f t="shared" si="110"/>
        <v>#N/A</v>
      </c>
      <c r="R152" s="14" t="e">
        <f t="shared" si="125"/>
        <v>#N/A</v>
      </c>
      <c r="Z152" s="38">
        <v>144</v>
      </c>
      <c r="AA152" s="56" t="str">
        <f>IF(Z152&lt;=$AC$5, Input!E152, "")</f>
        <v/>
      </c>
      <c r="AB152" s="55" t="str">
        <f>IF(A152&lt;=$AC$5, Input!F152, "")</f>
        <v/>
      </c>
      <c r="AC152" s="40" t="str">
        <f t="shared" si="111"/>
        <v/>
      </c>
      <c r="AD152" s="17" t="str">
        <f t="shared" si="112"/>
        <v/>
      </c>
      <c r="AE152" s="10" t="str">
        <f t="shared" si="113"/>
        <v/>
      </c>
      <c r="AF152" s="14" t="str">
        <f t="shared" si="114"/>
        <v/>
      </c>
      <c r="AG152" s="10" t="str">
        <f t="shared" si="115"/>
        <v/>
      </c>
      <c r="AH152" s="7" t="str">
        <f t="shared" si="116"/>
        <v/>
      </c>
      <c r="AI152" s="14" t="str">
        <f t="shared" si="106"/>
        <v/>
      </c>
      <c r="AJ152" s="14" t="str">
        <f t="shared" si="117"/>
        <v/>
      </c>
      <c r="AK152" s="7" t="str">
        <f t="shared" si="118"/>
        <v/>
      </c>
      <c r="AL152" s="14" t="str">
        <f t="shared" si="107"/>
        <v/>
      </c>
      <c r="AM152" s="14" t="str">
        <f t="shared" si="119"/>
        <v/>
      </c>
      <c r="AN152" s="17" t="e">
        <f t="shared" si="120"/>
        <v>#N/A</v>
      </c>
      <c r="AO152" s="10" t="e">
        <f t="shared" si="120"/>
        <v>#N/A</v>
      </c>
      <c r="AP152" s="14" t="e">
        <f t="shared" si="121"/>
        <v>#N/A</v>
      </c>
      <c r="AQ152" s="14" t="e">
        <f t="shared" si="122"/>
        <v>#N/A</v>
      </c>
      <c r="AZ152" s="17" t="str">
        <f t="shared" si="126"/>
        <v/>
      </c>
      <c r="BA152" s="17" t="str">
        <f t="shared" si="127"/>
        <v/>
      </c>
      <c r="BB152" s="42" t="str">
        <f t="shared" si="128"/>
        <v/>
      </c>
      <c r="BC152" s="17" t="str">
        <f t="shared" si="123"/>
        <v/>
      </c>
      <c r="BD152" s="42" t="str">
        <f t="shared" si="129"/>
        <v/>
      </c>
      <c r="BE152" s="17" t="str">
        <f t="shared" si="130"/>
        <v/>
      </c>
      <c r="BF152" s="17" t="str">
        <f t="shared" si="131"/>
        <v/>
      </c>
      <c r="BG152" s="42" t="str">
        <f t="shared" si="132"/>
        <v/>
      </c>
      <c r="BH152" s="17" t="str">
        <f t="shared" si="124"/>
        <v/>
      </c>
      <c r="BI152" s="42" t="str">
        <f t="shared" si="133"/>
        <v/>
      </c>
    </row>
    <row r="153" spans="1:61" x14ac:dyDescent="0.25">
      <c r="A153" s="38">
        <v>145</v>
      </c>
      <c r="B153" s="56" t="str">
        <f>IF(A153&lt;=$D$5, Input!B153, "")</f>
        <v/>
      </c>
      <c r="C153" s="57" t="str">
        <f>IF(A153&lt;=$D$5, Input!C153, "")</f>
        <v/>
      </c>
      <c r="D153" s="40" t="str">
        <f t="shared" si="103"/>
        <v/>
      </c>
      <c r="E153" s="17" t="str">
        <f t="shared" si="95"/>
        <v/>
      </c>
      <c r="F153" s="10" t="str">
        <f t="shared" si="96"/>
        <v/>
      </c>
      <c r="G153" s="14" t="str">
        <f t="shared" si="97"/>
        <v/>
      </c>
      <c r="H153" s="10" t="str">
        <f t="shared" si="98"/>
        <v/>
      </c>
      <c r="I153" s="7" t="str">
        <f t="shared" si="104"/>
        <v/>
      </c>
      <c r="J153" s="14" t="str">
        <f t="shared" si="99"/>
        <v/>
      </c>
      <c r="K153" s="14" t="str">
        <f t="shared" si="100"/>
        <v/>
      </c>
      <c r="L153" s="7" t="str">
        <f t="shared" si="105"/>
        <v/>
      </c>
      <c r="M153" s="14" t="str">
        <f t="shared" si="101"/>
        <v/>
      </c>
      <c r="N153" s="14" t="str">
        <f t="shared" si="102"/>
        <v/>
      </c>
      <c r="O153" s="17" t="e">
        <f t="shared" si="108"/>
        <v>#N/A</v>
      </c>
      <c r="P153" s="10" t="e">
        <f t="shared" si="109"/>
        <v>#N/A</v>
      </c>
      <c r="Q153" s="14" t="e">
        <f t="shared" si="110"/>
        <v>#N/A</v>
      </c>
      <c r="R153" s="14" t="e">
        <f t="shared" si="125"/>
        <v>#N/A</v>
      </c>
      <c r="Z153" s="38">
        <v>145</v>
      </c>
      <c r="AA153" s="56" t="str">
        <f>IF(Z153&lt;=$AC$5, Input!E153, "")</f>
        <v/>
      </c>
      <c r="AB153" s="55" t="str">
        <f>IF(A153&lt;=$AC$5, Input!F153, "")</f>
        <v/>
      </c>
      <c r="AC153" s="40" t="str">
        <f t="shared" si="111"/>
        <v/>
      </c>
      <c r="AD153" s="17" t="str">
        <f t="shared" si="112"/>
        <v/>
      </c>
      <c r="AE153" s="10" t="str">
        <f t="shared" si="113"/>
        <v/>
      </c>
      <c r="AF153" s="14" t="str">
        <f t="shared" si="114"/>
        <v/>
      </c>
      <c r="AG153" s="10" t="str">
        <f t="shared" si="115"/>
        <v/>
      </c>
      <c r="AH153" s="7" t="str">
        <f t="shared" si="116"/>
        <v/>
      </c>
      <c r="AI153" s="14" t="str">
        <f t="shared" si="106"/>
        <v/>
      </c>
      <c r="AJ153" s="14" t="str">
        <f t="shared" si="117"/>
        <v/>
      </c>
      <c r="AK153" s="7" t="str">
        <f t="shared" si="118"/>
        <v/>
      </c>
      <c r="AL153" s="14" t="str">
        <f t="shared" si="107"/>
        <v/>
      </c>
      <c r="AM153" s="14" t="str">
        <f t="shared" si="119"/>
        <v/>
      </c>
      <c r="AN153" s="17" t="e">
        <f t="shared" si="120"/>
        <v>#N/A</v>
      </c>
      <c r="AO153" s="10" t="e">
        <f t="shared" si="120"/>
        <v>#N/A</v>
      </c>
      <c r="AP153" s="14" t="e">
        <f t="shared" si="121"/>
        <v>#N/A</v>
      </c>
      <c r="AQ153" s="14" t="e">
        <f t="shared" si="122"/>
        <v>#N/A</v>
      </c>
      <c r="AZ153" s="17" t="str">
        <f t="shared" si="126"/>
        <v/>
      </c>
      <c r="BA153" s="17" t="str">
        <f t="shared" si="127"/>
        <v/>
      </c>
      <c r="BB153" s="42" t="str">
        <f t="shared" si="128"/>
        <v/>
      </c>
      <c r="BC153" s="17" t="str">
        <f t="shared" si="123"/>
        <v/>
      </c>
      <c r="BD153" s="42" t="str">
        <f t="shared" si="129"/>
        <v/>
      </c>
      <c r="BE153" s="17" t="str">
        <f t="shared" si="130"/>
        <v/>
      </c>
      <c r="BF153" s="17" t="str">
        <f t="shared" si="131"/>
        <v/>
      </c>
      <c r="BG153" s="42" t="str">
        <f t="shared" si="132"/>
        <v/>
      </c>
      <c r="BH153" s="17" t="str">
        <f t="shared" si="124"/>
        <v/>
      </c>
      <c r="BI153" s="42" t="str">
        <f t="shared" si="133"/>
        <v/>
      </c>
    </row>
    <row r="154" spans="1:61" x14ac:dyDescent="0.25">
      <c r="A154" s="38">
        <v>146</v>
      </c>
      <c r="B154" s="56" t="str">
        <f>IF(A154&lt;=$D$5, Input!B154, "")</f>
        <v/>
      </c>
      <c r="C154" s="57" t="str">
        <f>IF(A154&lt;=$D$5, Input!C154, "")</f>
        <v/>
      </c>
      <c r="D154" s="40" t="str">
        <f t="shared" si="103"/>
        <v/>
      </c>
      <c r="E154" s="17" t="str">
        <f t="shared" si="95"/>
        <v/>
      </c>
      <c r="F154" s="10" t="str">
        <f t="shared" si="96"/>
        <v/>
      </c>
      <c r="G154" s="14" t="str">
        <f t="shared" si="97"/>
        <v/>
      </c>
      <c r="H154" s="10" t="str">
        <f t="shared" si="98"/>
        <v/>
      </c>
      <c r="I154" s="7" t="str">
        <f t="shared" si="104"/>
        <v/>
      </c>
      <c r="J154" s="14" t="str">
        <f t="shared" si="99"/>
        <v/>
      </c>
      <c r="K154" s="14" t="str">
        <f t="shared" si="100"/>
        <v/>
      </c>
      <c r="L154" s="7" t="str">
        <f t="shared" si="105"/>
        <v/>
      </c>
      <c r="M154" s="14" t="str">
        <f t="shared" si="101"/>
        <v/>
      </c>
      <c r="N154" s="14" t="str">
        <f t="shared" si="102"/>
        <v/>
      </c>
      <c r="O154" s="17" t="e">
        <f t="shared" si="108"/>
        <v>#N/A</v>
      </c>
      <c r="P154" s="10" t="e">
        <f t="shared" si="109"/>
        <v>#N/A</v>
      </c>
      <c r="Q154" s="14" t="e">
        <f t="shared" si="110"/>
        <v>#N/A</v>
      </c>
      <c r="R154" s="14" t="e">
        <f t="shared" si="125"/>
        <v>#N/A</v>
      </c>
      <c r="Z154" s="38">
        <v>146</v>
      </c>
      <c r="AA154" s="56" t="str">
        <f>IF(Z154&lt;=$AC$5, Input!E154, "")</f>
        <v/>
      </c>
      <c r="AB154" s="55" t="str">
        <f>IF(A154&lt;=$AC$5, Input!F154, "")</f>
        <v/>
      </c>
      <c r="AC154" s="40" t="str">
        <f t="shared" si="111"/>
        <v/>
      </c>
      <c r="AD154" s="17" t="str">
        <f t="shared" si="112"/>
        <v/>
      </c>
      <c r="AE154" s="10" t="str">
        <f t="shared" si="113"/>
        <v/>
      </c>
      <c r="AF154" s="14" t="str">
        <f t="shared" si="114"/>
        <v/>
      </c>
      <c r="AG154" s="10" t="str">
        <f t="shared" si="115"/>
        <v/>
      </c>
      <c r="AH154" s="7" t="str">
        <f t="shared" si="116"/>
        <v/>
      </c>
      <c r="AI154" s="14" t="str">
        <f t="shared" si="106"/>
        <v/>
      </c>
      <c r="AJ154" s="14" t="str">
        <f t="shared" si="117"/>
        <v/>
      </c>
      <c r="AK154" s="7" t="str">
        <f t="shared" si="118"/>
        <v/>
      </c>
      <c r="AL154" s="14" t="str">
        <f t="shared" si="107"/>
        <v/>
      </c>
      <c r="AM154" s="14" t="str">
        <f t="shared" si="119"/>
        <v/>
      </c>
      <c r="AN154" s="17" t="e">
        <f t="shared" si="120"/>
        <v>#N/A</v>
      </c>
      <c r="AO154" s="10" t="e">
        <f t="shared" si="120"/>
        <v>#N/A</v>
      </c>
      <c r="AP154" s="14" t="e">
        <f t="shared" si="121"/>
        <v>#N/A</v>
      </c>
      <c r="AQ154" s="14" t="e">
        <f t="shared" si="122"/>
        <v>#N/A</v>
      </c>
      <c r="AZ154" s="17" t="str">
        <f t="shared" si="126"/>
        <v/>
      </c>
      <c r="BA154" s="17" t="str">
        <f t="shared" si="127"/>
        <v/>
      </c>
      <c r="BB154" s="42" t="str">
        <f t="shared" si="128"/>
        <v/>
      </c>
      <c r="BC154" s="17" t="str">
        <f t="shared" si="123"/>
        <v/>
      </c>
      <c r="BD154" s="42" t="str">
        <f t="shared" si="129"/>
        <v/>
      </c>
      <c r="BE154" s="17" t="str">
        <f t="shared" si="130"/>
        <v/>
      </c>
      <c r="BF154" s="17" t="str">
        <f t="shared" si="131"/>
        <v/>
      </c>
      <c r="BG154" s="42" t="str">
        <f t="shared" si="132"/>
        <v/>
      </c>
      <c r="BH154" s="17" t="str">
        <f t="shared" si="124"/>
        <v/>
      </c>
      <c r="BI154" s="42" t="str">
        <f t="shared" si="133"/>
        <v/>
      </c>
    </row>
    <row r="155" spans="1:61" x14ac:dyDescent="0.25">
      <c r="A155" s="38">
        <v>147</v>
      </c>
      <c r="B155" s="56" t="str">
        <f>IF(A155&lt;=$D$5, Input!B155, "")</f>
        <v/>
      </c>
      <c r="C155" s="57" t="str">
        <f>IF(A155&lt;=$D$5, Input!C155, "")</f>
        <v/>
      </c>
      <c r="D155" s="40" t="str">
        <f t="shared" si="103"/>
        <v/>
      </c>
      <c r="E155" s="17" t="str">
        <f t="shared" si="95"/>
        <v/>
      </c>
      <c r="F155" s="10" t="str">
        <f t="shared" si="96"/>
        <v/>
      </c>
      <c r="G155" s="14" t="str">
        <f t="shared" si="97"/>
        <v/>
      </c>
      <c r="H155" s="10" t="str">
        <f t="shared" si="98"/>
        <v/>
      </c>
      <c r="I155" s="7" t="str">
        <f t="shared" si="104"/>
        <v/>
      </c>
      <c r="J155" s="14" t="str">
        <f t="shared" si="99"/>
        <v/>
      </c>
      <c r="K155" s="14" t="str">
        <f t="shared" si="100"/>
        <v/>
      </c>
      <c r="L155" s="7" t="str">
        <f t="shared" si="105"/>
        <v/>
      </c>
      <c r="M155" s="14" t="str">
        <f t="shared" si="101"/>
        <v/>
      </c>
      <c r="N155" s="14" t="str">
        <f t="shared" si="102"/>
        <v/>
      </c>
      <c r="O155" s="17" t="e">
        <f t="shared" si="108"/>
        <v>#N/A</v>
      </c>
      <c r="P155" s="10" t="e">
        <f t="shared" si="109"/>
        <v>#N/A</v>
      </c>
      <c r="Q155" s="14" t="e">
        <f t="shared" si="110"/>
        <v>#N/A</v>
      </c>
      <c r="R155" s="14" t="e">
        <f t="shared" si="125"/>
        <v>#N/A</v>
      </c>
      <c r="Z155" s="38">
        <v>147</v>
      </c>
      <c r="AA155" s="56" t="str">
        <f>IF(Z155&lt;=$AC$5, Input!E155, "")</f>
        <v/>
      </c>
      <c r="AB155" s="55" t="str">
        <f>IF(A155&lt;=$AC$5, Input!F155, "")</f>
        <v/>
      </c>
      <c r="AC155" s="40" t="str">
        <f t="shared" si="111"/>
        <v/>
      </c>
      <c r="AD155" s="17" t="str">
        <f t="shared" si="112"/>
        <v/>
      </c>
      <c r="AE155" s="10" t="str">
        <f t="shared" si="113"/>
        <v/>
      </c>
      <c r="AF155" s="14" t="str">
        <f t="shared" si="114"/>
        <v/>
      </c>
      <c r="AG155" s="10" t="str">
        <f t="shared" si="115"/>
        <v/>
      </c>
      <c r="AH155" s="7" t="str">
        <f t="shared" si="116"/>
        <v/>
      </c>
      <c r="AI155" s="14" t="str">
        <f t="shared" si="106"/>
        <v/>
      </c>
      <c r="AJ155" s="14" t="str">
        <f t="shared" si="117"/>
        <v/>
      </c>
      <c r="AK155" s="7" t="str">
        <f t="shared" si="118"/>
        <v/>
      </c>
      <c r="AL155" s="14" t="str">
        <f t="shared" si="107"/>
        <v/>
      </c>
      <c r="AM155" s="14" t="str">
        <f t="shared" si="119"/>
        <v/>
      </c>
      <c r="AN155" s="17" t="e">
        <f t="shared" si="120"/>
        <v>#N/A</v>
      </c>
      <c r="AO155" s="10" t="e">
        <f t="shared" si="120"/>
        <v>#N/A</v>
      </c>
      <c r="AP155" s="14" t="e">
        <f t="shared" si="121"/>
        <v>#N/A</v>
      </c>
      <c r="AQ155" s="14" t="e">
        <f t="shared" si="122"/>
        <v>#N/A</v>
      </c>
      <c r="AZ155" s="17" t="str">
        <f t="shared" si="126"/>
        <v/>
      </c>
      <c r="BA155" s="17" t="str">
        <f t="shared" si="127"/>
        <v/>
      </c>
      <c r="BB155" s="42" t="str">
        <f t="shared" si="128"/>
        <v/>
      </c>
      <c r="BC155" s="17" t="str">
        <f t="shared" si="123"/>
        <v/>
      </c>
      <c r="BD155" s="42" t="str">
        <f t="shared" si="129"/>
        <v/>
      </c>
      <c r="BE155" s="17" t="str">
        <f t="shared" si="130"/>
        <v/>
      </c>
      <c r="BF155" s="17" t="str">
        <f t="shared" si="131"/>
        <v/>
      </c>
      <c r="BG155" s="42" t="str">
        <f t="shared" si="132"/>
        <v/>
      </c>
      <c r="BH155" s="17" t="str">
        <f t="shared" si="124"/>
        <v/>
      </c>
      <c r="BI155" s="42" t="str">
        <f t="shared" si="133"/>
        <v/>
      </c>
    </row>
    <row r="156" spans="1:61" x14ac:dyDescent="0.25">
      <c r="A156" s="38">
        <v>148</v>
      </c>
      <c r="B156" s="56" t="str">
        <f>IF(A156&lt;=$D$5, Input!B156, "")</f>
        <v/>
      </c>
      <c r="C156" s="57" t="str">
        <f>IF(A156&lt;=$D$5, Input!C156, "")</f>
        <v/>
      </c>
      <c r="D156" s="40" t="str">
        <f t="shared" si="103"/>
        <v/>
      </c>
      <c r="E156" s="17" t="str">
        <f t="shared" si="95"/>
        <v/>
      </c>
      <c r="F156" s="10" t="str">
        <f t="shared" si="96"/>
        <v/>
      </c>
      <c r="G156" s="14" t="str">
        <f t="shared" si="97"/>
        <v/>
      </c>
      <c r="H156" s="10" t="str">
        <f t="shared" si="98"/>
        <v/>
      </c>
      <c r="I156" s="7" t="str">
        <f t="shared" si="104"/>
        <v/>
      </c>
      <c r="J156" s="14" t="str">
        <f t="shared" si="99"/>
        <v/>
      </c>
      <c r="K156" s="14" t="str">
        <f t="shared" si="100"/>
        <v/>
      </c>
      <c r="L156" s="7" t="str">
        <f t="shared" si="105"/>
        <v/>
      </c>
      <c r="M156" s="14" t="str">
        <f t="shared" si="101"/>
        <v/>
      </c>
      <c r="N156" s="14" t="str">
        <f t="shared" si="102"/>
        <v/>
      </c>
      <c r="O156" s="17" t="e">
        <f t="shared" si="108"/>
        <v>#N/A</v>
      </c>
      <c r="P156" s="10" t="e">
        <f t="shared" si="109"/>
        <v>#N/A</v>
      </c>
      <c r="Q156" s="14" t="e">
        <f t="shared" si="110"/>
        <v>#N/A</v>
      </c>
      <c r="R156" s="14" t="e">
        <f t="shared" si="125"/>
        <v>#N/A</v>
      </c>
      <c r="Z156" s="38">
        <v>148</v>
      </c>
      <c r="AA156" s="56" t="str">
        <f>IF(Z156&lt;=$AC$5, Input!E156, "")</f>
        <v/>
      </c>
      <c r="AB156" s="55" t="str">
        <f>IF(A156&lt;=$AC$5, Input!F156, "")</f>
        <v/>
      </c>
      <c r="AC156" s="40" t="str">
        <f t="shared" si="111"/>
        <v/>
      </c>
      <c r="AD156" s="17" t="str">
        <f t="shared" si="112"/>
        <v/>
      </c>
      <c r="AE156" s="10" t="str">
        <f t="shared" si="113"/>
        <v/>
      </c>
      <c r="AF156" s="14" t="str">
        <f t="shared" si="114"/>
        <v/>
      </c>
      <c r="AG156" s="10" t="str">
        <f t="shared" si="115"/>
        <v/>
      </c>
      <c r="AH156" s="7" t="str">
        <f t="shared" si="116"/>
        <v/>
      </c>
      <c r="AI156" s="14" t="str">
        <f t="shared" si="106"/>
        <v/>
      </c>
      <c r="AJ156" s="14" t="str">
        <f t="shared" si="117"/>
        <v/>
      </c>
      <c r="AK156" s="7" t="str">
        <f t="shared" si="118"/>
        <v/>
      </c>
      <c r="AL156" s="14" t="str">
        <f t="shared" si="107"/>
        <v/>
      </c>
      <c r="AM156" s="14" t="str">
        <f t="shared" si="119"/>
        <v/>
      </c>
      <c r="AN156" s="17" t="e">
        <f t="shared" si="120"/>
        <v>#N/A</v>
      </c>
      <c r="AO156" s="10" t="e">
        <f t="shared" si="120"/>
        <v>#N/A</v>
      </c>
      <c r="AP156" s="14" t="e">
        <f t="shared" si="121"/>
        <v>#N/A</v>
      </c>
      <c r="AQ156" s="14" t="e">
        <f t="shared" si="122"/>
        <v>#N/A</v>
      </c>
      <c r="AZ156" s="17" t="str">
        <f t="shared" si="126"/>
        <v/>
      </c>
      <c r="BA156" s="17" t="str">
        <f t="shared" si="127"/>
        <v/>
      </c>
      <c r="BB156" s="42" t="str">
        <f t="shared" si="128"/>
        <v/>
      </c>
      <c r="BC156" s="17" t="str">
        <f t="shared" si="123"/>
        <v/>
      </c>
      <c r="BD156" s="42" t="str">
        <f t="shared" si="129"/>
        <v/>
      </c>
      <c r="BE156" s="17" t="str">
        <f t="shared" si="130"/>
        <v/>
      </c>
      <c r="BF156" s="17" t="str">
        <f t="shared" si="131"/>
        <v/>
      </c>
      <c r="BG156" s="42" t="str">
        <f t="shared" si="132"/>
        <v/>
      </c>
      <c r="BH156" s="17" t="str">
        <f t="shared" si="124"/>
        <v/>
      </c>
      <c r="BI156" s="42" t="str">
        <f t="shared" si="133"/>
        <v/>
      </c>
    </row>
    <row r="157" spans="1:61" x14ac:dyDescent="0.25">
      <c r="A157" s="38">
        <v>149</v>
      </c>
      <c r="B157" s="56" t="str">
        <f>IF(A157&lt;=$D$5, Input!B157, "")</f>
        <v/>
      </c>
      <c r="C157" s="57" t="str">
        <f>IF(A157&lt;=$D$5, Input!C157, "")</f>
        <v/>
      </c>
      <c r="D157" s="40" t="str">
        <f t="shared" si="103"/>
        <v/>
      </c>
      <c r="E157" s="17" t="str">
        <f t="shared" si="95"/>
        <v/>
      </c>
      <c r="F157" s="10" t="str">
        <f t="shared" si="96"/>
        <v/>
      </c>
      <c r="G157" s="14" t="str">
        <f t="shared" si="97"/>
        <v/>
      </c>
      <c r="H157" s="10" t="str">
        <f t="shared" si="98"/>
        <v/>
      </c>
      <c r="I157" s="7" t="str">
        <f t="shared" si="104"/>
        <v/>
      </c>
      <c r="J157" s="14" t="str">
        <f t="shared" si="99"/>
        <v/>
      </c>
      <c r="K157" s="14" t="str">
        <f t="shared" si="100"/>
        <v/>
      </c>
      <c r="L157" s="7" t="str">
        <f t="shared" si="105"/>
        <v/>
      </c>
      <c r="M157" s="14" t="str">
        <f t="shared" si="101"/>
        <v/>
      </c>
      <c r="N157" s="14" t="str">
        <f t="shared" si="102"/>
        <v/>
      </c>
      <c r="O157" s="17" t="e">
        <f t="shared" si="108"/>
        <v>#N/A</v>
      </c>
      <c r="P157" s="10" t="e">
        <f t="shared" si="109"/>
        <v>#N/A</v>
      </c>
      <c r="Q157" s="14" t="e">
        <f t="shared" si="110"/>
        <v>#N/A</v>
      </c>
      <c r="R157" s="14" t="e">
        <f t="shared" si="125"/>
        <v>#N/A</v>
      </c>
      <c r="Z157" s="38">
        <v>149</v>
      </c>
      <c r="AA157" s="56" t="str">
        <f>IF(Z157&lt;=$AC$5, Input!E157, "")</f>
        <v/>
      </c>
      <c r="AB157" s="55" t="str">
        <f>IF(A157&lt;=$AC$5, Input!F157, "")</f>
        <v/>
      </c>
      <c r="AC157" s="40" t="str">
        <f t="shared" si="111"/>
        <v/>
      </c>
      <c r="AD157" s="17" t="str">
        <f t="shared" si="112"/>
        <v/>
      </c>
      <c r="AE157" s="10" t="str">
        <f t="shared" si="113"/>
        <v/>
      </c>
      <c r="AF157" s="14" t="str">
        <f t="shared" si="114"/>
        <v/>
      </c>
      <c r="AG157" s="10" t="str">
        <f t="shared" si="115"/>
        <v/>
      </c>
      <c r="AH157" s="7" t="str">
        <f t="shared" si="116"/>
        <v/>
      </c>
      <c r="AI157" s="14" t="str">
        <f t="shared" si="106"/>
        <v/>
      </c>
      <c r="AJ157" s="14" t="str">
        <f t="shared" si="117"/>
        <v/>
      </c>
      <c r="AK157" s="7" t="str">
        <f t="shared" si="118"/>
        <v/>
      </c>
      <c r="AL157" s="14" t="str">
        <f t="shared" si="107"/>
        <v/>
      </c>
      <c r="AM157" s="14" t="str">
        <f t="shared" si="119"/>
        <v/>
      </c>
      <c r="AN157" s="17" t="e">
        <f t="shared" si="120"/>
        <v>#N/A</v>
      </c>
      <c r="AO157" s="10" t="e">
        <f t="shared" si="120"/>
        <v>#N/A</v>
      </c>
      <c r="AP157" s="14" t="e">
        <f t="shared" si="121"/>
        <v>#N/A</v>
      </c>
      <c r="AQ157" s="14" t="e">
        <f t="shared" si="122"/>
        <v>#N/A</v>
      </c>
      <c r="AZ157" s="17" t="str">
        <f t="shared" si="126"/>
        <v/>
      </c>
      <c r="BA157" s="17" t="str">
        <f t="shared" si="127"/>
        <v/>
      </c>
      <c r="BB157" s="42" t="str">
        <f t="shared" si="128"/>
        <v/>
      </c>
      <c r="BC157" s="17" t="str">
        <f t="shared" si="123"/>
        <v/>
      </c>
      <c r="BD157" s="42" t="str">
        <f t="shared" si="129"/>
        <v/>
      </c>
      <c r="BE157" s="17" t="str">
        <f t="shared" si="130"/>
        <v/>
      </c>
      <c r="BF157" s="17" t="str">
        <f t="shared" si="131"/>
        <v/>
      </c>
      <c r="BG157" s="42" t="str">
        <f t="shared" si="132"/>
        <v/>
      </c>
      <c r="BH157" s="17" t="str">
        <f t="shared" si="124"/>
        <v/>
      </c>
      <c r="BI157" s="42" t="str">
        <f t="shared" si="133"/>
        <v/>
      </c>
    </row>
    <row r="158" spans="1:61" x14ac:dyDescent="0.25">
      <c r="A158" s="38">
        <v>150</v>
      </c>
      <c r="B158" s="56" t="str">
        <f>IF(A158&lt;=$D$5, Input!B158, "")</f>
        <v/>
      </c>
      <c r="C158" s="57" t="str">
        <f>IF(A158&lt;=$D$5, Input!C158, "")</f>
        <v/>
      </c>
      <c r="D158" s="40" t="str">
        <f t="shared" si="103"/>
        <v/>
      </c>
      <c r="E158" s="17" t="str">
        <f t="shared" ref="E158:E221" si="134">IF(B158&lt;&gt;"",B158-$B$9, "")</f>
        <v/>
      </c>
      <c r="F158" s="10" t="str">
        <f t="shared" ref="F158:F221" si="135">IF(D158&lt;&gt;"", D158-$D$9, "")</f>
        <v/>
      </c>
      <c r="G158" s="14" t="str">
        <f t="shared" ref="G158:G221" si="136">IF(E158&lt;&gt;"", E158/$D$3, "")</f>
        <v/>
      </c>
      <c r="H158" s="10" t="str">
        <f t="shared" ref="H158:H221" si="137">IF(E158&lt;&gt;"", $D$3*F158/E158, "")</f>
        <v/>
      </c>
      <c r="I158" s="7" t="str">
        <f t="shared" si="104"/>
        <v/>
      </c>
      <c r="J158" s="14" t="str">
        <f t="shared" ref="J158:J221" si="138">IF(E158&lt;&gt;"", (E158-I158)/E158, "")</f>
        <v/>
      </c>
      <c r="K158" s="14" t="str">
        <f t="shared" ref="K158:K221" si="139">IF(E158&lt;&gt;"", (E158-I158)/$D$3, "")</f>
        <v/>
      </c>
      <c r="L158" s="7" t="str">
        <f t="shared" si="105"/>
        <v/>
      </c>
      <c r="M158" s="14" t="str">
        <f t="shared" ref="M158:M221" si="140">IF(E158&lt;&gt;"", (E158-L158)/E158, "")</f>
        <v/>
      </c>
      <c r="N158" s="14" t="str">
        <f t="shared" ref="N158:N221" si="141">IF(E158&lt;&gt;"", (E158-L158)/$D$3, "")</f>
        <v/>
      </c>
      <c r="O158" s="17" t="e">
        <f t="shared" si="108"/>
        <v>#N/A</v>
      </c>
      <c r="P158" s="10" t="e">
        <f t="shared" si="109"/>
        <v>#N/A</v>
      </c>
      <c r="Q158" s="14" t="e">
        <f t="shared" si="110"/>
        <v>#N/A</v>
      </c>
      <c r="R158" s="14" t="e">
        <f t="shared" si="125"/>
        <v>#N/A</v>
      </c>
      <c r="Z158" s="38">
        <v>150</v>
      </c>
      <c r="AA158" s="56" t="str">
        <f>IF(Z158&lt;=$AC$5, Input!E158, "")</f>
        <v/>
      </c>
      <c r="AB158" s="55" t="str">
        <f>IF(A158&lt;=$AC$5, Input!F158, "")</f>
        <v/>
      </c>
      <c r="AC158" s="40" t="str">
        <f t="shared" si="111"/>
        <v/>
      </c>
      <c r="AD158" s="17" t="str">
        <f t="shared" si="112"/>
        <v/>
      </c>
      <c r="AE158" s="10" t="str">
        <f t="shared" si="113"/>
        <v/>
      </c>
      <c r="AF158" s="14" t="str">
        <f t="shared" si="114"/>
        <v/>
      </c>
      <c r="AG158" s="10" t="str">
        <f t="shared" si="115"/>
        <v/>
      </c>
      <c r="AH158" s="7" t="str">
        <f t="shared" si="116"/>
        <v/>
      </c>
      <c r="AI158" s="14" t="str">
        <f t="shared" si="106"/>
        <v/>
      </c>
      <c r="AJ158" s="14" t="str">
        <f t="shared" si="117"/>
        <v/>
      </c>
      <c r="AK158" s="7" t="str">
        <f t="shared" si="118"/>
        <v/>
      </c>
      <c r="AL158" s="14" t="str">
        <f t="shared" si="107"/>
        <v/>
      </c>
      <c r="AM158" s="14" t="str">
        <f t="shared" si="119"/>
        <v/>
      </c>
      <c r="AN158" s="17" t="e">
        <f t="shared" si="120"/>
        <v>#N/A</v>
      </c>
      <c r="AO158" s="10" t="e">
        <f t="shared" si="120"/>
        <v>#N/A</v>
      </c>
      <c r="AP158" s="14" t="e">
        <f t="shared" si="121"/>
        <v>#N/A</v>
      </c>
      <c r="AQ158" s="14" t="e">
        <f t="shared" si="122"/>
        <v>#N/A</v>
      </c>
      <c r="AZ158" s="17" t="str">
        <f t="shared" si="126"/>
        <v/>
      </c>
      <c r="BA158" s="17" t="str">
        <f t="shared" si="127"/>
        <v/>
      </c>
      <c r="BB158" s="42" t="str">
        <f t="shared" si="128"/>
        <v/>
      </c>
      <c r="BC158" s="17" t="str">
        <f t="shared" si="123"/>
        <v/>
      </c>
      <c r="BD158" s="42" t="str">
        <f t="shared" si="129"/>
        <v/>
      </c>
      <c r="BE158" s="17" t="str">
        <f t="shared" si="130"/>
        <v/>
      </c>
      <c r="BF158" s="17" t="str">
        <f t="shared" si="131"/>
        <v/>
      </c>
      <c r="BG158" s="42" t="str">
        <f t="shared" si="132"/>
        <v/>
      </c>
      <c r="BH158" s="17" t="str">
        <f t="shared" si="124"/>
        <v/>
      </c>
      <c r="BI158" s="42" t="str">
        <f t="shared" si="133"/>
        <v/>
      </c>
    </row>
    <row r="159" spans="1:61" x14ac:dyDescent="0.25">
      <c r="A159" s="38">
        <v>151</v>
      </c>
      <c r="B159" s="56" t="str">
        <f>IF(A159&lt;=$D$5, Input!B159, "")</f>
        <v/>
      </c>
      <c r="C159" s="57" t="str">
        <f>IF(A159&lt;=$D$5, Input!C159, "")</f>
        <v/>
      </c>
      <c r="D159" s="40" t="str">
        <f t="shared" si="103"/>
        <v/>
      </c>
      <c r="E159" s="17" t="str">
        <f t="shared" si="134"/>
        <v/>
      </c>
      <c r="F159" s="10" t="str">
        <f t="shared" si="135"/>
        <v/>
      </c>
      <c r="G159" s="14" t="str">
        <f t="shared" si="136"/>
        <v/>
      </c>
      <c r="H159" s="10" t="str">
        <f t="shared" si="137"/>
        <v/>
      </c>
      <c r="I159" s="7" t="str">
        <f t="shared" si="104"/>
        <v/>
      </c>
      <c r="J159" s="14" t="str">
        <f t="shared" si="138"/>
        <v/>
      </c>
      <c r="K159" s="14" t="str">
        <f t="shared" si="139"/>
        <v/>
      </c>
      <c r="L159" s="7" t="str">
        <f t="shared" si="105"/>
        <v/>
      </c>
      <c r="M159" s="14" t="str">
        <f t="shared" si="140"/>
        <v/>
      </c>
      <c r="N159" s="14" t="str">
        <f t="shared" si="141"/>
        <v/>
      </c>
      <c r="O159" s="17" t="e">
        <f t="shared" si="108"/>
        <v>#N/A</v>
      </c>
      <c r="P159" s="10" t="e">
        <f t="shared" si="109"/>
        <v>#N/A</v>
      </c>
      <c r="Q159" s="14" t="e">
        <f t="shared" si="110"/>
        <v>#N/A</v>
      </c>
      <c r="R159" s="14" t="e">
        <f t="shared" si="125"/>
        <v>#N/A</v>
      </c>
      <c r="Z159" s="38">
        <v>151</v>
      </c>
      <c r="AA159" s="56" t="str">
        <f>IF(Z159&lt;=$AC$5, Input!E159, "")</f>
        <v/>
      </c>
      <c r="AB159" s="55" t="str">
        <f>IF(A159&lt;=$AC$5, Input!F159, "")</f>
        <v/>
      </c>
      <c r="AC159" s="40" t="str">
        <f t="shared" si="111"/>
        <v/>
      </c>
      <c r="AD159" s="17" t="str">
        <f t="shared" si="112"/>
        <v/>
      </c>
      <c r="AE159" s="10" t="str">
        <f t="shared" si="113"/>
        <v/>
      </c>
      <c r="AF159" s="14" t="str">
        <f t="shared" si="114"/>
        <v/>
      </c>
      <c r="AG159" s="10" t="str">
        <f t="shared" si="115"/>
        <v/>
      </c>
      <c r="AH159" s="7" t="str">
        <f t="shared" si="116"/>
        <v/>
      </c>
      <c r="AI159" s="14" t="str">
        <f t="shared" si="106"/>
        <v/>
      </c>
      <c r="AJ159" s="14" t="str">
        <f t="shared" si="117"/>
        <v/>
      </c>
      <c r="AK159" s="7" t="str">
        <f t="shared" si="118"/>
        <v/>
      </c>
      <c r="AL159" s="14" t="str">
        <f t="shared" si="107"/>
        <v/>
      </c>
      <c r="AM159" s="14" t="str">
        <f t="shared" si="119"/>
        <v/>
      </c>
      <c r="AN159" s="17" t="e">
        <f t="shared" si="120"/>
        <v>#N/A</v>
      </c>
      <c r="AO159" s="10" t="e">
        <f t="shared" si="120"/>
        <v>#N/A</v>
      </c>
      <c r="AP159" s="14" t="e">
        <f t="shared" si="121"/>
        <v>#N/A</v>
      </c>
      <c r="AQ159" s="14" t="e">
        <f t="shared" si="122"/>
        <v>#N/A</v>
      </c>
      <c r="AZ159" s="17" t="str">
        <f t="shared" si="126"/>
        <v/>
      </c>
      <c r="BA159" s="17" t="str">
        <f t="shared" si="127"/>
        <v/>
      </c>
      <c r="BB159" s="42" t="str">
        <f t="shared" si="128"/>
        <v/>
      </c>
      <c r="BC159" s="17" t="str">
        <f t="shared" si="123"/>
        <v/>
      </c>
      <c r="BD159" s="42" t="str">
        <f t="shared" si="129"/>
        <v/>
      </c>
      <c r="BE159" s="17" t="str">
        <f t="shared" si="130"/>
        <v/>
      </c>
      <c r="BF159" s="17" t="str">
        <f t="shared" si="131"/>
        <v/>
      </c>
      <c r="BG159" s="42" t="str">
        <f t="shared" si="132"/>
        <v/>
      </c>
      <c r="BH159" s="17" t="str">
        <f t="shared" si="124"/>
        <v/>
      </c>
      <c r="BI159" s="42" t="str">
        <f t="shared" si="133"/>
        <v/>
      </c>
    </row>
    <row r="160" spans="1:61" x14ac:dyDescent="0.25">
      <c r="A160" s="38">
        <v>152</v>
      </c>
      <c r="B160" s="56" t="str">
        <f>IF(A160&lt;=$D$5, Input!B160, "")</f>
        <v/>
      </c>
      <c r="C160" s="57" t="str">
        <f>IF(A160&lt;=$D$5, Input!C160, "")</f>
        <v/>
      </c>
      <c r="D160" s="40" t="str">
        <f t="shared" si="103"/>
        <v/>
      </c>
      <c r="E160" s="17" t="str">
        <f t="shared" si="134"/>
        <v/>
      </c>
      <c r="F160" s="10" t="str">
        <f t="shared" si="135"/>
        <v/>
      </c>
      <c r="G160" s="14" t="str">
        <f t="shared" si="136"/>
        <v/>
      </c>
      <c r="H160" s="10" t="str">
        <f t="shared" si="137"/>
        <v/>
      </c>
      <c r="I160" s="7" t="str">
        <f t="shared" si="104"/>
        <v/>
      </c>
      <c r="J160" s="14" t="str">
        <f t="shared" si="138"/>
        <v/>
      </c>
      <c r="K160" s="14" t="str">
        <f t="shared" si="139"/>
        <v/>
      </c>
      <c r="L160" s="7" t="str">
        <f t="shared" si="105"/>
        <v/>
      </c>
      <c r="M160" s="14" t="str">
        <f t="shared" si="140"/>
        <v/>
      </c>
      <c r="N160" s="14" t="str">
        <f t="shared" si="141"/>
        <v/>
      </c>
      <c r="O160" s="17" t="e">
        <f t="shared" si="108"/>
        <v>#N/A</v>
      </c>
      <c r="P160" s="10" t="e">
        <f t="shared" si="109"/>
        <v>#N/A</v>
      </c>
      <c r="Q160" s="14" t="e">
        <f t="shared" si="110"/>
        <v>#N/A</v>
      </c>
      <c r="R160" s="14" t="e">
        <f t="shared" si="125"/>
        <v>#N/A</v>
      </c>
      <c r="Z160" s="38">
        <v>152</v>
      </c>
      <c r="AA160" s="56" t="str">
        <f>IF(Z160&lt;=$AC$5, Input!E160, "")</f>
        <v/>
      </c>
      <c r="AB160" s="55" t="str">
        <f>IF(A160&lt;=$AC$5, Input!F160, "")</f>
        <v/>
      </c>
      <c r="AC160" s="40" t="str">
        <f t="shared" si="111"/>
        <v/>
      </c>
      <c r="AD160" s="17" t="str">
        <f t="shared" si="112"/>
        <v/>
      </c>
      <c r="AE160" s="10" t="str">
        <f t="shared" si="113"/>
        <v/>
      </c>
      <c r="AF160" s="14" t="str">
        <f t="shared" si="114"/>
        <v/>
      </c>
      <c r="AG160" s="10" t="str">
        <f t="shared" si="115"/>
        <v/>
      </c>
      <c r="AH160" s="7" t="str">
        <f t="shared" si="116"/>
        <v/>
      </c>
      <c r="AI160" s="14" t="str">
        <f t="shared" si="106"/>
        <v/>
      </c>
      <c r="AJ160" s="14" t="str">
        <f t="shared" si="117"/>
        <v/>
      </c>
      <c r="AK160" s="7" t="str">
        <f t="shared" si="118"/>
        <v/>
      </c>
      <c r="AL160" s="14" t="str">
        <f t="shared" si="107"/>
        <v/>
      </c>
      <c r="AM160" s="14" t="str">
        <f t="shared" si="119"/>
        <v/>
      </c>
      <c r="AN160" s="17" t="e">
        <f t="shared" si="120"/>
        <v>#N/A</v>
      </c>
      <c r="AO160" s="10" t="e">
        <f t="shared" si="120"/>
        <v>#N/A</v>
      </c>
      <c r="AP160" s="14" t="e">
        <f t="shared" si="121"/>
        <v>#N/A</v>
      </c>
      <c r="AQ160" s="14" t="e">
        <f t="shared" si="122"/>
        <v>#N/A</v>
      </c>
      <c r="AZ160" s="17" t="str">
        <f t="shared" si="126"/>
        <v/>
      </c>
      <c r="BA160" s="17" t="str">
        <f t="shared" si="127"/>
        <v/>
      </c>
      <c r="BB160" s="42" t="str">
        <f t="shared" si="128"/>
        <v/>
      </c>
      <c r="BC160" s="17" t="str">
        <f t="shared" si="123"/>
        <v/>
      </c>
      <c r="BD160" s="42" t="str">
        <f t="shared" si="129"/>
        <v/>
      </c>
      <c r="BE160" s="17" t="str">
        <f t="shared" si="130"/>
        <v/>
      </c>
      <c r="BF160" s="17" t="str">
        <f t="shared" si="131"/>
        <v/>
      </c>
      <c r="BG160" s="42" t="str">
        <f t="shared" si="132"/>
        <v/>
      </c>
      <c r="BH160" s="17" t="str">
        <f t="shared" si="124"/>
        <v/>
      </c>
      <c r="BI160" s="42" t="str">
        <f t="shared" si="133"/>
        <v/>
      </c>
    </row>
    <row r="161" spans="1:61" x14ac:dyDescent="0.25">
      <c r="A161" s="38">
        <v>153</v>
      </c>
      <c r="B161" s="56" t="str">
        <f>IF(A161&lt;=$D$5, Input!B161, "")</f>
        <v/>
      </c>
      <c r="C161" s="57" t="str">
        <f>IF(A161&lt;=$D$5, Input!C161, "")</f>
        <v/>
      </c>
      <c r="D161" s="40" t="str">
        <f t="shared" si="103"/>
        <v/>
      </c>
      <c r="E161" s="17" t="str">
        <f t="shared" si="134"/>
        <v/>
      </c>
      <c r="F161" s="10" t="str">
        <f t="shared" si="135"/>
        <v/>
      </c>
      <c r="G161" s="14" t="str">
        <f t="shared" si="136"/>
        <v/>
      </c>
      <c r="H161" s="10" t="str">
        <f t="shared" si="137"/>
        <v/>
      </c>
      <c r="I161" s="7" t="str">
        <f t="shared" si="104"/>
        <v/>
      </c>
      <c r="J161" s="14" t="str">
        <f t="shared" si="138"/>
        <v/>
      </c>
      <c r="K161" s="14" t="str">
        <f t="shared" si="139"/>
        <v/>
      </c>
      <c r="L161" s="7" t="str">
        <f t="shared" si="105"/>
        <v/>
      </c>
      <c r="M161" s="14" t="str">
        <f t="shared" si="140"/>
        <v/>
      </c>
      <c r="N161" s="14" t="str">
        <f t="shared" si="141"/>
        <v/>
      </c>
      <c r="O161" s="17" t="e">
        <f t="shared" si="108"/>
        <v>#N/A</v>
      </c>
      <c r="P161" s="10" t="e">
        <f t="shared" si="109"/>
        <v>#N/A</v>
      </c>
      <c r="Q161" s="14" t="e">
        <f t="shared" si="110"/>
        <v>#N/A</v>
      </c>
      <c r="R161" s="14" t="e">
        <f t="shared" si="125"/>
        <v>#N/A</v>
      </c>
      <c r="Z161" s="38">
        <v>153</v>
      </c>
      <c r="AA161" s="56" t="str">
        <f>IF(Z161&lt;=$AC$5, Input!E161, "")</f>
        <v/>
      </c>
      <c r="AB161" s="55" t="str">
        <f>IF(A161&lt;=$AC$5, Input!F161, "")</f>
        <v/>
      </c>
      <c r="AC161" s="40" t="str">
        <f t="shared" si="111"/>
        <v/>
      </c>
      <c r="AD161" s="17" t="str">
        <f t="shared" si="112"/>
        <v/>
      </c>
      <c r="AE161" s="10" t="str">
        <f t="shared" si="113"/>
        <v/>
      </c>
      <c r="AF161" s="14" t="str">
        <f t="shared" si="114"/>
        <v/>
      </c>
      <c r="AG161" s="10" t="str">
        <f t="shared" si="115"/>
        <v/>
      </c>
      <c r="AH161" s="7" t="str">
        <f t="shared" si="116"/>
        <v/>
      </c>
      <c r="AI161" s="14" t="str">
        <f t="shared" si="106"/>
        <v/>
      </c>
      <c r="AJ161" s="14" t="str">
        <f t="shared" si="117"/>
        <v/>
      </c>
      <c r="AK161" s="7" t="str">
        <f t="shared" si="118"/>
        <v/>
      </c>
      <c r="AL161" s="14" t="str">
        <f t="shared" si="107"/>
        <v/>
      </c>
      <c r="AM161" s="14" t="str">
        <f t="shared" si="119"/>
        <v/>
      </c>
      <c r="AN161" s="17" t="e">
        <f t="shared" si="120"/>
        <v>#N/A</v>
      </c>
      <c r="AO161" s="10" t="e">
        <f t="shared" si="120"/>
        <v>#N/A</v>
      </c>
      <c r="AP161" s="14" t="e">
        <f t="shared" si="121"/>
        <v>#N/A</v>
      </c>
      <c r="AQ161" s="14" t="e">
        <f t="shared" si="122"/>
        <v>#N/A</v>
      </c>
      <c r="AZ161" s="17" t="str">
        <f t="shared" si="126"/>
        <v/>
      </c>
      <c r="BA161" s="17" t="str">
        <f t="shared" si="127"/>
        <v/>
      </c>
      <c r="BB161" s="42" t="str">
        <f t="shared" si="128"/>
        <v/>
      </c>
      <c r="BC161" s="17" t="str">
        <f t="shared" si="123"/>
        <v/>
      </c>
      <c r="BD161" s="42" t="str">
        <f t="shared" si="129"/>
        <v/>
      </c>
      <c r="BE161" s="17" t="str">
        <f t="shared" si="130"/>
        <v/>
      </c>
      <c r="BF161" s="17" t="str">
        <f t="shared" si="131"/>
        <v/>
      </c>
      <c r="BG161" s="42" t="str">
        <f t="shared" si="132"/>
        <v/>
      </c>
      <c r="BH161" s="17" t="str">
        <f t="shared" si="124"/>
        <v/>
      </c>
      <c r="BI161" s="42" t="str">
        <f t="shared" si="133"/>
        <v/>
      </c>
    </row>
    <row r="162" spans="1:61" x14ac:dyDescent="0.25">
      <c r="A162" s="38">
        <v>154</v>
      </c>
      <c r="B162" s="56" t="str">
        <f>IF(A162&lt;=$D$5, Input!B162, "")</f>
        <v/>
      </c>
      <c r="C162" s="57" t="str">
        <f>IF(A162&lt;=$D$5, Input!C162, "")</f>
        <v/>
      </c>
      <c r="D162" s="40" t="str">
        <f t="shared" si="103"/>
        <v/>
      </c>
      <c r="E162" s="17" t="str">
        <f t="shared" si="134"/>
        <v/>
      </c>
      <c r="F162" s="10" t="str">
        <f t="shared" si="135"/>
        <v/>
      </c>
      <c r="G162" s="14" t="str">
        <f t="shared" si="136"/>
        <v/>
      </c>
      <c r="H162" s="10" t="str">
        <f t="shared" si="137"/>
        <v/>
      </c>
      <c r="I162" s="7" t="str">
        <f t="shared" si="104"/>
        <v/>
      </c>
      <c r="J162" s="14" t="str">
        <f t="shared" si="138"/>
        <v/>
      </c>
      <c r="K162" s="14" t="str">
        <f t="shared" si="139"/>
        <v/>
      </c>
      <c r="L162" s="7" t="str">
        <f t="shared" si="105"/>
        <v/>
      </c>
      <c r="M162" s="14" t="str">
        <f t="shared" si="140"/>
        <v/>
      </c>
      <c r="N162" s="14" t="str">
        <f t="shared" si="141"/>
        <v/>
      </c>
      <c r="O162" s="17" t="e">
        <f t="shared" si="108"/>
        <v>#N/A</v>
      </c>
      <c r="P162" s="10" t="e">
        <f t="shared" si="109"/>
        <v>#N/A</v>
      </c>
      <c r="Q162" s="14" t="e">
        <f t="shared" si="110"/>
        <v>#N/A</v>
      </c>
      <c r="R162" s="14" t="e">
        <f t="shared" si="125"/>
        <v>#N/A</v>
      </c>
      <c r="Z162" s="38">
        <v>154</v>
      </c>
      <c r="AA162" s="56" t="str">
        <f>IF(Z162&lt;=$AC$5, Input!E162, "")</f>
        <v/>
      </c>
      <c r="AB162" s="55" t="str">
        <f>IF(A162&lt;=$AC$5, Input!F162, "")</f>
        <v/>
      </c>
      <c r="AC162" s="40" t="str">
        <f t="shared" si="111"/>
        <v/>
      </c>
      <c r="AD162" s="17" t="str">
        <f t="shared" si="112"/>
        <v/>
      </c>
      <c r="AE162" s="10" t="str">
        <f t="shared" si="113"/>
        <v/>
      </c>
      <c r="AF162" s="14" t="str">
        <f t="shared" si="114"/>
        <v/>
      </c>
      <c r="AG162" s="10" t="str">
        <f t="shared" si="115"/>
        <v/>
      </c>
      <c r="AH162" s="7" t="str">
        <f t="shared" si="116"/>
        <v/>
      </c>
      <c r="AI162" s="14" t="str">
        <f t="shared" si="106"/>
        <v/>
      </c>
      <c r="AJ162" s="14" t="str">
        <f t="shared" si="117"/>
        <v/>
      </c>
      <c r="AK162" s="7" t="str">
        <f t="shared" si="118"/>
        <v/>
      </c>
      <c r="AL162" s="14" t="str">
        <f t="shared" si="107"/>
        <v/>
      </c>
      <c r="AM162" s="14" t="str">
        <f t="shared" si="119"/>
        <v/>
      </c>
      <c r="AN162" s="17" t="e">
        <f t="shared" si="120"/>
        <v>#N/A</v>
      </c>
      <c r="AO162" s="10" t="e">
        <f t="shared" si="120"/>
        <v>#N/A</v>
      </c>
      <c r="AP162" s="14" t="e">
        <f t="shared" si="121"/>
        <v>#N/A</v>
      </c>
      <c r="AQ162" s="14" t="e">
        <f t="shared" si="122"/>
        <v>#N/A</v>
      </c>
      <c r="AZ162" s="17" t="str">
        <f t="shared" si="126"/>
        <v/>
      </c>
      <c r="BA162" s="17" t="str">
        <f t="shared" si="127"/>
        <v/>
      </c>
      <c r="BB162" s="42" t="str">
        <f t="shared" si="128"/>
        <v/>
      </c>
      <c r="BC162" s="17" t="str">
        <f t="shared" si="123"/>
        <v/>
      </c>
      <c r="BD162" s="42" t="str">
        <f t="shared" si="129"/>
        <v/>
      </c>
      <c r="BE162" s="17" t="str">
        <f t="shared" si="130"/>
        <v/>
      </c>
      <c r="BF162" s="17" t="str">
        <f t="shared" si="131"/>
        <v/>
      </c>
      <c r="BG162" s="42" t="str">
        <f t="shared" si="132"/>
        <v/>
      </c>
      <c r="BH162" s="17" t="str">
        <f t="shared" si="124"/>
        <v/>
      </c>
      <c r="BI162" s="42" t="str">
        <f t="shared" si="133"/>
        <v/>
      </c>
    </row>
    <row r="163" spans="1:61" x14ac:dyDescent="0.25">
      <c r="A163" s="38">
        <v>155</v>
      </c>
      <c r="B163" s="56" t="str">
        <f>IF(A163&lt;=$D$5, Input!B163, "")</f>
        <v/>
      </c>
      <c r="C163" s="57" t="str">
        <f>IF(A163&lt;=$D$5, Input!C163, "")</f>
        <v/>
      </c>
      <c r="D163" s="40" t="str">
        <f t="shared" si="103"/>
        <v/>
      </c>
      <c r="E163" s="17" t="str">
        <f t="shared" si="134"/>
        <v/>
      </c>
      <c r="F163" s="10" t="str">
        <f t="shared" si="135"/>
        <v/>
      </c>
      <c r="G163" s="14" t="str">
        <f t="shared" si="136"/>
        <v/>
      </c>
      <c r="H163" s="10" t="str">
        <f t="shared" si="137"/>
        <v/>
      </c>
      <c r="I163" s="7" t="str">
        <f t="shared" si="104"/>
        <v/>
      </c>
      <c r="J163" s="14" t="str">
        <f t="shared" si="138"/>
        <v/>
      </c>
      <c r="K163" s="14" t="str">
        <f t="shared" si="139"/>
        <v/>
      </c>
      <c r="L163" s="7" t="str">
        <f t="shared" si="105"/>
        <v/>
      </c>
      <c r="M163" s="14" t="str">
        <f t="shared" si="140"/>
        <v/>
      </c>
      <c r="N163" s="14" t="str">
        <f t="shared" si="141"/>
        <v/>
      </c>
      <c r="O163" s="17" t="e">
        <f t="shared" si="108"/>
        <v>#N/A</v>
      </c>
      <c r="P163" s="10" t="e">
        <f t="shared" si="109"/>
        <v>#N/A</v>
      </c>
      <c r="Q163" s="14" t="e">
        <f t="shared" si="110"/>
        <v>#N/A</v>
      </c>
      <c r="R163" s="14" t="e">
        <f t="shared" si="125"/>
        <v>#N/A</v>
      </c>
      <c r="Z163" s="38">
        <v>155</v>
      </c>
      <c r="AA163" s="56" t="str">
        <f>IF(Z163&lt;=$AC$5, Input!E163, "")</f>
        <v/>
      </c>
      <c r="AB163" s="55" t="str">
        <f>IF(A163&lt;=$AC$5, Input!F163, "")</f>
        <v/>
      </c>
      <c r="AC163" s="40" t="str">
        <f t="shared" si="111"/>
        <v/>
      </c>
      <c r="AD163" s="17" t="str">
        <f t="shared" si="112"/>
        <v/>
      </c>
      <c r="AE163" s="10" t="str">
        <f t="shared" si="113"/>
        <v/>
      </c>
      <c r="AF163" s="14" t="str">
        <f t="shared" si="114"/>
        <v/>
      </c>
      <c r="AG163" s="10" t="str">
        <f t="shared" si="115"/>
        <v/>
      </c>
      <c r="AH163" s="7" t="str">
        <f t="shared" si="116"/>
        <v/>
      </c>
      <c r="AI163" s="14" t="str">
        <f t="shared" si="106"/>
        <v/>
      </c>
      <c r="AJ163" s="14" t="str">
        <f t="shared" si="117"/>
        <v/>
      </c>
      <c r="AK163" s="7" t="str">
        <f t="shared" si="118"/>
        <v/>
      </c>
      <c r="AL163" s="14" t="str">
        <f t="shared" si="107"/>
        <v/>
      </c>
      <c r="AM163" s="14" t="str">
        <f t="shared" si="119"/>
        <v/>
      </c>
      <c r="AN163" s="17" t="e">
        <f t="shared" si="120"/>
        <v>#N/A</v>
      </c>
      <c r="AO163" s="10" t="e">
        <f t="shared" si="120"/>
        <v>#N/A</v>
      </c>
      <c r="AP163" s="14" t="e">
        <f t="shared" si="121"/>
        <v>#N/A</v>
      </c>
      <c r="AQ163" s="14" t="e">
        <f t="shared" si="122"/>
        <v>#N/A</v>
      </c>
      <c r="AZ163" s="17" t="str">
        <f t="shared" si="126"/>
        <v/>
      </c>
      <c r="BA163" s="17" t="str">
        <f t="shared" si="127"/>
        <v/>
      </c>
      <c r="BB163" s="42" t="str">
        <f t="shared" si="128"/>
        <v/>
      </c>
      <c r="BC163" s="17" t="str">
        <f t="shared" si="123"/>
        <v/>
      </c>
      <c r="BD163" s="42" t="str">
        <f t="shared" si="129"/>
        <v/>
      </c>
      <c r="BE163" s="17" t="str">
        <f t="shared" si="130"/>
        <v/>
      </c>
      <c r="BF163" s="17" t="str">
        <f t="shared" si="131"/>
        <v/>
      </c>
      <c r="BG163" s="42" t="str">
        <f t="shared" si="132"/>
        <v/>
      </c>
      <c r="BH163" s="17" t="str">
        <f t="shared" si="124"/>
        <v/>
      </c>
      <c r="BI163" s="42" t="str">
        <f t="shared" si="133"/>
        <v/>
      </c>
    </row>
    <row r="164" spans="1:61" x14ac:dyDescent="0.25">
      <c r="A164" s="38">
        <v>156</v>
      </c>
      <c r="B164" s="56" t="str">
        <f>IF(A164&lt;=$D$5, Input!B164, "")</f>
        <v/>
      </c>
      <c r="C164" s="57" t="str">
        <f>IF(A164&lt;=$D$5, Input!C164, "")</f>
        <v/>
      </c>
      <c r="D164" s="40" t="str">
        <f t="shared" si="103"/>
        <v/>
      </c>
      <c r="E164" s="17" t="str">
        <f t="shared" si="134"/>
        <v/>
      </c>
      <c r="F164" s="10" t="str">
        <f t="shared" si="135"/>
        <v/>
      </c>
      <c r="G164" s="14" t="str">
        <f t="shared" si="136"/>
        <v/>
      </c>
      <c r="H164" s="10" t="str">
        <f t="shared" si="137"/>
        <v/>
      </c>
      <c r="I164" s="7" t="str">
        <f t="shared" si="104"/>
        <v/>
      </c>
      <c r="J164" s="14" t="str">
        <f t="shared" si="138"/>
        <v/>
      </c>
      <c r="K164" s="14" t="str">
        <f t="shared" si="139"/>
        <v/>
      </c>
      <c r="L164" s="7" t="str">
        <f t="shared" si="105"/>
        <v/>
      </c>
      <c r="M164" s="14" t="str">
        <f t="shared" si="140"/>
        <v/>
      </c>
      <c r="N164" s="14" t="str">
        <f t="shared" si="141"/>
        <v/>
      </c>
      <c r="O164" s="17" t="e">
        <f t="shared" si="108"/>
        <v>#N/A</v>
      </c>
      <c r="P164" s="10" t="e">
        <f t="shared" si="109"/>
        <v>#N/A</v>
      </c>
      <c r="Q164" s="14" t="e">
        <f t="shared" si="110"/>
        <v>#N/A</v>
      </c>
      <c r="R164" s="14" t="e">
        <f t="shared" si="125"/>
        <v>#N/A</v>
      </c>
      <c r="Z164" s="38">
        <v>156</v>
      </c>
      <c r="AA164" s="56" t="str">
        <f>IF(Z164&lt;=$AC$5, Input!E164, "")</f>
        <v/>
      </c>
      <c r="AB164" s="55" t="str">
        <f>IF(A164&lt;=$AC$5, Input!F164, "")</f>
        <v/>
      </c>
      <c r="AC164" s="40" t="str">
        <f t="shared" si="111"/>
        <v/>
      </c>
      <c r="AD164" s="17" t="str">
        <f t="shared" si="112"/>
        <v/>
      </c>
      <c r="AE164" s="10" t="str">
        <f t="shared" si="113"/>
        <v/>
      </c>
      <c r="AF164" s="14" t="str">
        <f t="shared" si="114"/>
        <v/>
      </c>
      <c r="AG164" s="10" t="str">
        <f t="shared" si="115"/>
        <v/>
      </c>
      <c r="AH164" s="7" t="str">
        <f t="shared" si="116"/>
        <v/>
      </c>
      <c r="AI164" s="14" t="str">
        <f t="shared" si="106"/>
        <v/>
      </c>
      <c r="AJ164" s="14" t="str">
        <f t="shared" si="117"/>
        <v/>
      </c>
      <c r="AK164" s="7" t="str">
        <f t="shared" si="118"/>
        <v/>
      </c>
      <c r="AL164" s="14" t="str">
        <f t="shared" si="107"/>
        <v/>
      </c>
      <c r="AM164" s="14" t="str">
        <f t="shared" si="119"/>
        <v/>
      </c>
      <c r="AN164" s="17" t="e">
        <f t="shared" si="120"/>
        <v>#N/A</v>
      </c>
      <c r="AO164" s="10" t="e">
        <f t="shared" si="120"/>
        <v>#N/A</v>
      </c>
      <c r="AP164" s="14" t="e">
        <f t="shared" si="121"/>
        <v>#N/A</v>
      </c>
      <c r="AQ164" s="14" t="e">
        <f t="shared" si="122"/>
        <v>#N/A</v>
      </c>
      <c r="AZ164" s="17" t="str">
        <f t="shared" si="126"/>
        <v/>
      </c>
      <c r="BA164" s="17" t="str">
        <f t="shared" si="127"/>
        <v/>
      </c>
      <c r="BB164" s="42" t="str">
        <f t="shared" si="128"/>
        <v/>
      </c>
      <c r="BC164" s="17" t="str">
        <f t="shared" si="123"/>
        <v/>
      </c>
      <c r="BD164" s="42" t="str">
        <f t="shared" si="129"/>
        <v/>
      </c>
      <c r="BE164" s="17" t="str">
        <f t="shared" si="130"/>
        <v/>
      </c>
      <c r="BF164" s="17" t="str">
        <f t="shared" si="131"/>
        <v/>
      </c>
      <c r="BG164" s="42" t="str">
        <f t="shared" si="132"/>
        <v/>
      </c>
      <c r="BH164" s="17" t="str">
        <f t="shared" si="124"/>
        <v/>
      </c>
      <c r="BI164" s="42" t="str">
        <f t="shared" si="133"/>
        <v/>
      </c>
    </row>
    <row r="165" spans="1:61" x14ac:dyDescent="0.25">
      <c r="A165" s="38">
        <v>157</v>
      </c>
      <c r="B165" s="56" t="str">
        <f>IF(A165&lt;=$D$5, Input!B165, "")</f>
        <v/>
      </c>
      <c r="C165" s="57" t="str">
        <f>IF(A165&lt;=$D$5, Input!C165, "")</f>
        <v/>
      </c>
      <c r="D165" s="40" t="str">
        <f t="shared" si="103"/>
        <v/>
      </c>
      <c r="E165" s="17" t="str">
        <f t="shared" si="134"/>
        <v/>
      </c>
      <c r="F165" s="10" t="str">
        <f t="shared" si="135"/>
        <v/>
      </c>
      <c r="G165" s="14" t="str">
        <f t="shared" si="136"/>
        <v/>
      </c>
      <c r="H165" s="10" t="str">
        <f t="shared" si="137"/>
        <v/>
      </c>
      <c r="I165" s="7" t="str">
        <f t="shared" si="104"/>
        <v/>
      </c>
      <c r="J165" s="14" t="str">
        <f t="shared" si="138"/>
        <v/>
      </c>
      <c r="K165" s="14" t="str">
        <f t="shared" si="139"/>
        <v/>
      </c>
      <c r="L165" s="7" t="str">
        <f t="shared" si="105"/>
        <v/>
      </c>
      <c r="M165" s="14" t="str">
        <f t="shared" si="140"/>
        <v/>
      </c>
      <c r="N165" s="14" t="str">
        <f t="shared" si="141"/>
        <v/>
      </c>
      <c r="O165" s="17" t="e">
        <f t="shared" si="108"/>
        <v>#N/A</v>
      </c>
      <c r="P165" s="10" t="e">
        <f t="shared" si="109"/>
        <v>#N/A</v>
      </c>
      <c r="Q165" s="14" t="e">
        <f t="shared" si="110"/>
        <v>#N/A</v>
      </c>
      <c r="R165" s="14" t="e">
        <f t="shared" si="125"/>
        <v>#N/A</v>
      </c>
      <c r="Z165" s="38">
        <v>157</v>
      </c>
      <c r="AA165" s="56" t="str">
        <f>IF(Z165&lt;=$AC$5, Input!E165, "")</f>
        <v/>
      </c>
      <c r="AB165" s="55" t="str">
        <f>IF(A165&lt;=$AC$5, Input!F165, "")</f>
        <v/>
      </c>
      <c r="AC165" s="40" t="str">
        <f t="shared" si="111"/>
        <v/>
      </c>
      <c r="AD165" s="17" t="str">
        <f t="shared" si="112"/>
        <v/>
      </c>
      <c r="AE165" s="10" t="str">
        <f t="shared" si="113"/>
        <v/>
      </c>
      <c r="AF165" s="14" t="str">
        <f t="shared" si="114"/>
        <v/>
      </c>
      <c r="AG165" s="10" t="str">
        <f t="shared" si="115"/>
        <v/>
      </c>
      <c r="AH165" s="7" t="str">
        <f t="shared" si="116"/>
        <v/>
      </c>
      <c r="AI165" s="14" t="str">
        <f t="shared" si="106"/>
        <v/>
      </c>
      <c r="AJ165" s="14" t="str">
        <f t="shared" si="117"/>
        <v/>
      </c>
      <c r="AK165" s="7" t="str">
        <f t="shared" si="118"/>
        <v/>
      </c>
      <c r="AL165" s="14" t="str">
        <f t="shared" si="107"/>
        <v/>
      </c>
      <c r="AM165" s="14" t="str">
        <f t="shared" si="119"/>
        <v/>
      </c>
      <c r="AN165" s="17" t="e">
        <f t="shared" si="120"/>
        <v>#N/A</v>
      </c>
      <c r="AO165" s="10" t="e">
        <f t="shared" si="120"/>
        <v>#N/A</v>
      </c>
      <c r="AP165" s="14" t="e">
        <f t="shared" si="121"/>
        <v>#N/A</v>
      </c>
      <c r="AQ165" s="14" t="e">
        <f t="shared" si="122"/>
        <v>#N/A</v>
      </c>
      <c r="AZ165" s="17" t="str">
        <f t="shared" si="126"/>
        <v/>
      </c>
      <c r="BA165" s="17" t="str">
        <f t="shared" si="127"/>
        <v/>
      </c>
      <c r="BB165" s="42" t="str">
        <f t="shared" si="128"/>
        <v/>
      </c>
      <c r="BC165" s="17" t="str">
        <f t="shared" si="123"/>
        <v/>
      </c>
      <c r="BD165" s="42" t="str">
        <f t="shared" si="129"/>
        <v/>
      </c>
      <c r="BE165" s="17" t="str">
        <f t="shared" si="130"/>
        <v/>
      </c>
      <c r="BF165" s="17" t="str">
        <f t="shared" si="131"/>
        <v/>
      </c>
      <c r="BG165" s="42" t="str">
        <f t="shared" si="132"/>
        <v/>
      </c>
      <c r="BH165" s="17" t="str">
        <f t="shared" si="124"/>
        <v/>
      </c>
      <c r="BI165" s="42" t="str">
        <f t="shared" si="133"/>
        <v/>
      </c>
    </row>
    <row r="166" spans="1:61" x14ac:dyDescent="0.25">
      <c r="A166" s="38">
        <v>158</v>
      </c>
      <c r="B166" s="56" t="str">
        <f>IF(A166&lt;=$D$5, Input!B166, "")</f>
        <v/>
      </c>
      <c r="C166" s="57" t="str">
        <f>IF(A166&lt;=$D$5, Input!C166, "")</f>
        <v/>
      </c>
      <c r="D166" s="40" t="str">
        <f t="shared" si="103"/>
        <v/>
      </c>
      <c r="E166" s="17" t="str">
        <f t="shared" si="134"/>
        <v/>
      </c>
      <c r="F166" s="10" t="str">
        <f t="shared" si="135"/>
        <v/>
      </c>
      <c r="G166" s="14" t="str">
        <f t="shared" si="136"/>
        <v/>
      </c>
      <c r="H166" s="10" t="str">
        <f t="shared" si="137"/>
        <v/>
      </c>
      <c r="I166" s="7" t="str">
        <f t="shared" si="104"/>
        <v/>
      </c>
      <c r="J166" s="14" t="str">
        <f t="shared" si="138"/>
        <v/>
      </c>
      <c r="K166" s="14" t="str">
        <f t="shared" si="139"/>
        <v/>
      </c>
      <c r="L166" s="7" t="str">
        <f t="shared" si="105"/>
        <v/>
      </c>
      <c r="M166" s="14" t="str">
        <f t="shared" si="140"/>
        <v/>
      </c>
      <c r="N166" s="14" t="str">
        <f t="shared" si="141"/>
        <v/>
      </c>
      <c r="O166" s="17" t="e">
        <f t="shared" si="108"/>
        <v>#N/A</v>
      </c>
      <c r="P166" s="10" t="e">
        <f t="shared" si="109"/>
        <v>#N/A</v>
      </c>
      <c r="Q166" s="14" t="e">
        <f t="shared" si="110"/>
        <v>#N/A</v>
      </c>
      <c r="R166" s="14" t="e">
        <f t="shared" si="125"/>
        <v>#N/A</v>
      </c>
      <c r="Z166" s="38">
        <v>158</v>
      </c>
      <c r="AA166" s="56" t="str">
        <f>IF(Z166&lt;=$AC$5, Input!E166, "")</f>
        <v/>
      </c>
      <c r="AB166" s="55" t="str">
        <f>IF(A166&lt;=$AC$5, Input!F166, "")</f>
        <v/>
      </c>
      <c r="AC166" s="40" t="str">
        <f t="shared" si="111"/>
        <v/>
      </c>
      <c r="AD166" s="17" t="str">
        <f t="shared" si="112"/>
        <v/>
      </c>
      <c r="AE166" s="10" t="str">
        <f t="shared" si="113"/>
        <v/>
      </c>
      <c r="AF166" s="14" t="str">
        <f t="shared" si="114"/>
        <v/>
      </c>
      <c r="AG166" s="10" t="str">
        <f t="shared" si="115"/>
        <v/>
      </c>
      <c r="AH166" s="7" t="str">
        <f t="shared" si="116"/>
        <v/>
      </c>
      <c r="AI166" s="14" t="str">
        <f t="shared" si="106"/>
        <v/>
      </c>
      <c r="AJ166" s="14" t="str">
        <f t="shared" si="117"/>
        <v/>
      </c>
      <c r="AK166" s="7" t="str">
        <f t="shared" si="118"/>
        <v/>
      </c>
      <c r="AL166" s="14" t="str">
        <f t="shared" si="107"/>
        <v/>
      </c>
      <c r="AM166" s="14" t="str">
        <f t="shared" si="119"/>
        <v/>
      </c>
      <c r="AN166" s="17" t="e">
        <f t="shared" si="120"/>
        <v>#N/A</v>
      </c>
      <c r="AO166" s="10" t="e">
        <f t="shared" si="120"/>
        <v>#N/A</v>
      </c>
      <c r="AP166" s="14" t="e">
        <f t="shared" si="121"/>
        <v>#N/A</v>
      </c>
      <c r="AQ166" s="14" t="e">
        <f t="shared" si="122"/>
        <v>#N/A</v>
      </c>
      <c r="AZ166" s="17" t="str">
        <f t="shared" si="126"/>
        <v/>
      </c>
      <c r="BA166" s="17" t="str">
        <f t="shared" si="127"/>
        <v/>
      </c>
      <c r="BB166" s="42" t="str">
        <f t="shared" si="128"/>
        <v/>
      </c>
      <c r="BC166" s="17" t="str">
        <f t="shared" si="123"/>
        <v/>
      </c>
      <c r="BD166" s="42" t="str">
        <f t="shared" si="129"/>
        <v/>
      </c>
      <c r="BE166" s="17" t="str">
        <f t="shared" si="130"/>
        <v/>
      </c>
      <c r="BF166" s="17" t="str">
        <f t="shared" si="131"/>
        <v/>
      </c>
      <c r="BG166" s="42" t="str">
        <f t="shared" si="132"/>
        <v/>
      </c>
      <c r="BH166" s="17" t="str">
        <f t="shared" si="124"/>
        <v/>
      </c>
      <c r="BI166" s="42" t="str">
        <f t="shared" si="133"/>
        <v/>
      </c>
    </row>
    <row r="167" spans="1:61" x14ac:dyDescent="0.25">
      <c r="A167" s="38">
        <v>159</v>
      </c>
      <c r="B167" s="56" t="str">
        <f>IF(A167&lt;=$D$5, Input!B167, "")</f>
        <v/>
      </c>
      <c r="C167" s="57" t="str">
        <f>IF(A167&lt;=$D$5, Input!C167, "")</f>
        <v/>
      </c>
      <c r="D167" s="40" t="str">
        <f t="shared" si="103"/>
        <v/>
      </c>
      <c r="E167" s="17" t="str">
        <f t="shared" si="134"/>
        <v/>
      </c>
      <c r="F167" s="10" t="str">
        <f t="shared" si="135"/>
        <v/>
      </c>
      <c r="G167" s="14" t="str">
        <f t="shared" si="136"/>
        <v/>
      </c>
      <c r="H167" s="10" t="str">
        <f t="shared" si="137"/>
        <v/>
      </c>
      <c r="I167" s="7" t="str">
        <f t="shared" si="104"/>
        <v/>
      </c>
      <c r="J167" s="14" t="str">
        <f t="shared" si="138"/>
        <v/>
      </c>
      <c r="K167" s="14" t="str">
        <f t="shared" si="139"/>
        <v/>
      </c>
      <c r="L167" s="7" t="str">
        <f t="shared" si="105"/>
        <v/>
      </c>
      <c r="M167" s="14" t="str">
        <f t="shared" si="140"/>
        <v/>
      </c>
      <c r="N167" s="14" t="str">
        <f t="shared" si="141"/>
        <v/>
      </c>
      <c r="O167" s="17" t="e">
        <f t="shared" si="108"/>
        <v>#N/A</v>
      </c>
      <c r="P167" s="10" t="e">
        <f t="shared" si="109"/>
        <v>#N/A</v>
      </c>
      <c r="Q167" s="14" t="e">
        <f t="shared" si="110"/>
        <v>#N/A</v>
      </c>
      <c r="R167" s="14" t="e">
        <f t="shared" si="125"/>
        <v>#N/A</v>
      </c>
      <c r="Z167" s="38">
        <v>159</v>
      </c>
      <c r="AA167" s="56" t="str">
        <f>IF(Z167&lt;=$AC$5, Input!E167, "")</f>
        <v/>
      </c>
      <c r="AB167" s="55" t="str">
        <f>IF(A167&lt;=$AC$5, Input!F167, "")</f>
        <v/>
      </c>
      <c r="AC167" s="40" t="str">
        <f t="shared" si="111"/>
        <v/>
      </c>
      <c r="AD167" s="17" t="str">
        <f t="shared" si="112"/>
        <v/>
      </c>
      <c r="AE167" s="10" t="str">
        <f t="shared" si="113"/>
        <v/>
      </c>
      <c r="AF167" s="14" t="str">
        <f t="shared" si="114"/>
        <v/>
      </c>
      <c r="AG167" s="10" t="str">
        <f t="shared" si="115"/>
        <v/>
      </c>
      <c r="AH167" s="7" t="str">
        <f t="shared" si="116"/>
        <v/>
      </c>
      <c r="AI167" s="14" t="str">
        <f t="shared" si="106"/>
        <v/>
      </c>
      <c r="AJ167" s="14" t="str">
        <f t="shared" si="117"/>
        <v/>
      </c>
      <c r="AK167" s="7" t="str">
        <f t="shared" si="118"/>
        <v/>
      </c>
      <c r="AL167" s="14" t="str">
        <f t="shared" si="107"/>
        <v/>
      </c>
      <c r="AM167" s="14" t="str">
        <f t="shared" si="119"/>
        <v/>
      </c>
      <c r="AN167" s="17" t="e">
        <f t="shared" si="120"/>
        <v>#N/A</v>
      </c>
      <c r="AO167" s="10" t="e">
        <f t="shared" si="120"/>
        <v>#N/A</v>
      </c>
      <c r="AP167" s="14" t="e">
        <f t="shared" si="121"/>
        <v>#N/A</v>
      </c>
      <c r="AQ167" s="14" t="e">
        <f t="shared" si="122"/>
        <v>#N/A</v>
      </c>
      <c r="AZ167" s="17" t="str">
        <f t="shared" si="126"/>
        <v/>
      </c>
      <c r="BA167" s="17" t="str">
        <f t="shared" si="127"/>
        <v/>
      </c>
      <c r="BB167" s="42" t="str">
        <f t="shared" si="128"/>
        <v/>
      </c>
      <c r="BC167" s="17" t="str">
        <f t="shared" si="123"/>
        <v/>
      </c>
      <c r="BD167" s="42" t="str">
        <f t="shared" si="129"/>
        <v/>
      </c>
      <c r="BE167" s="17" t="str">
        <f t="shared" si="130"/>
        <v/>
      </c>
      <c r="BF167" s="17" t="str">
        <f t="shared" si="131"/>
        <v/>
      </c>
      <c r="BG167" s="42" t="str">
        <f t="shared" si="132"/>
        <v/>
      </c>
      <c r="BH167" s="17" t="str">
        <f t="shared" si="124"/>
        <v/>
      </c>
      <c r="BI167" s="42" t="str">
        <f t="shared" si="133"/>
        <v/>
      </c>
    </row>
    <row r="168" spans="1:61" x14ac:dyDescent="0.25">
      <c r="A168" s="38">
        <v>160</v>
      </c>
      <c r="B168" s="56" t="str">
        <f>IF(A168&lt;=$D$5, Input!B168, "")</f>
        <v/>
      </c>
      <c r="C168" s="57" t="str">
        <f>IF(A168&lt;=$D$5, Input!C168, "")</f>
        <v/>
      </c>
      <c r="D168" s="40" t="str">
        <f t="shared" si="103"/>
        <v/>
      </c>
      <c r="E168" s="17" t="str">
        <f t="shared" si="134"/>
        <v/>
      </c>
      <c r="F168" s="10" t="str">
        <f t="shared" si="135"/>
        <v/>
      </c>
      <c r="G168" s="14" t="str">
        <f t="shared" si="136"/>
        <v/>
      </c>
      <c r="H168" s="10" t="str">
        <f t="shared" si="137"/>
        <v/>
      </c>
      <c r="I168" s="7" t="str">
        <f t="shared" si="104"/>
        <v/>
      </c>
      <c r="J168" s="14" t="str">
        <f t="shared" si="138"/>
        <v/>
      </c>
      <c r="K168" s="14" t="str">
        <f t="shared" si="139"/>
        <v/>
      </c>
      <c r="L168" s="7" t="str">
        <f t="shared" si="105"/>
        <v/>
      </c>
      <c r="M168" s="14" t="str">
        <f t="shared" si="140"/>
        <v/>
      </c>
      <c r="N168" s="14" t="str">
        <f t="shared" si="141"/>
        <v/>
      </c>
      <c r="O168" s="17" t="e">
        <f t="shared" si="108"/>
        <v>#N/A</v>
      </c>
      <c r="P168" s="10" t="e">
        <f t="shared" si="109"/>
        <v>#N/A</v>
      </c>
      <c r="Q168" s="14" t="e">
        <f t="shared" si="110"/>
        <v>#N/A</v>
      </c>
      <c r="R168" s="14" t="e">
        <f t="shared" si="125"/>
        <v>#N/A</v>
      </c>
      <c r="Z168" s="38">
        <v>160</v>
      </c>
      <c r="AA168" s="56" t="str">
        <f>IF(Z168&lt;=$AC$5, Input!E168, "")</f>
        <v/>
      </c>
      <c r="AB168" s="55" t="str">
        <f>IF(A168&lt;=$AC$5, Input!F168, "")</f>
        <v/>
      </c>
      <c r="AC168" s="40" t="str">
        <f t="shared" si="111"/>
        <v/>
      </c>
      <c r="AD168" s="17" t="str">
        <f t="shared" si="112"/>
        <v/>
      </c>
      <c r="AE168" s="10" t="str">
        <f t="shared" si="113"/>
        <v/>
      </c>
      <c r="AF168" s="14" t="str">
        <f t="shared" si="114"/>
        <v/>
      </c>
      <c r="AG168" s="10" t="str">
        <f t="shared" si="115"/>
        <v/>
      </c>
      <c r="AH168" s="7" t="str">
        <f t="shared" si="116"/>
        <v/>
      </c>
      <c r="AI168" s="14" t="str">
        <f t="shared" si="106"/>
        <v/>
      </c>
      <c r="AJ168" s="14" t="str">
        <f t="shared" si="117"/>
        <v/>
      </c>
      <c r="AK168" s="7" t="str">
        <f t="shared" si="118"/>
        <v/>
      </c>
      <c r="AL168" s="14" t="str">
        <f t="shared" si="107"/>
        <v/>
      </c>
      <c r="AM168" s="14" t="str">
        <f t="shared" si="119"/>
        <v/>
      </c>
      <c r="AN168" s="17" t="e">
        <f t="shared" si="120"/>
        <v>#N/A</v>
      </c>
      <c r="AO168" s="10" t="e">
        <f t="shared" si="120"/>
        <v>#N/A</v>
      </c>
      <c r="AP168" s="14" t="e">
        <f t="shared" si="121"/>
        <v>#N/A</v>
      </c>
      <c r="AQ168" s="14" t="e">
        <f t="shared" si="122"/>
        <v>#N/A</v>
      </c>
      <c r="AZ168" s="17" t="str">
        <f t="shared" si="126"/>
        <v/>
      </c>
      <c r="BA168" s="17" t="str">
        <f t="shared" si="127"/>
        <v/>
      </c>
      <c r="BB168" s="42" t="str">
        <f t="shared" si="128"/>
        <v/>
      </c>
      <c r="BC168" s="17" t="str">
        <f t="shared" si="123"/>
        <v/>
      </c>
      <c r="BD168" s="42" t="str">
        <f t="shared" si="129"/>
        <v/>
      </c>
      <c r="BE168" s="17" t="str">
        <f t="shared" si="130"/>
        <v/>
      </c>
      <c r="BF168" s="17" t="str">
        <f t="shared" si="131"/>
        <v/>
      </c>
      <c r="BG168" s="42" t="str">
        <f t="shared" si="132"/>
        <v/>
      </c>
      <c r="BH168" s="17" t="str">
        <f t="shared" si="124"/>
        <v/>
      </c>
      <c r="BI168" s="42" t="str">
        <f t="shared" si="133"/>
        <v/>
      </c>
    </row>
    <row r="169" spans="1:61" x14ac:dyDescent="0.25">
      <c r="A169" s="38">
        <v>161</v>
      </c>
      <c r="B169" s="56" t="str">
        <f>IF(A169&lt;=$D$5, Input!B169, "")</f>
        <v/>
      </c>
      <c r="C169" s="57" t="str">
        <f>IF(A169&lt;=$D$5, Input!C169, "")</f>
        <v/>
      </c>
      <c r="D169" s="40" t="str">
        <f t="shared" si="103"/>
        <v/>
      </c>
      <c r="E169" s="17" t="str">
        <f t="shared" si="134"/>
        <v/>
      </c>
      <c r="F169" s="10" t="str">
        <f t="shared" si="135"/>
        <v/>
      </c>
      <c r="G169" s="14" t="str">
        <f t="shared" si="136"/>
        <v/>
      </c>
      <c r="H169" s="10" t="str">
        <f t="shared" si="137"/>
        <v/>
      </c>
      <c r="I169" s="7" t="str">
        <f t="shared" si="104"/>
        <v/>
      </c>
      <c r="J169" s="14" t="str">
        <f t="shared" si="138"/>
        <v/>
      </c>
      <c r="K169" s="14" t="str">
        <f t="shared" si="139"/>
        <v/>
      </c>
      <c r="L169" s="7" t="str">
        <f t="shared" si="105"/>
        <v/>
      </c>
      <c r="M169" s="14" t="str">
        <f t="shared" si="140"/>
        <v/>
      </c>
      <c r="N169" s="14" t="str">
        <f t="shared" si="141"/>
        <v/>
      </c>
      <c r="O169" s="17" t="e">
        <f t="shared" si="108"/>
        <v>#N/A</v>
      </c>
      <c r="P169" s="10" t="e">
        <f t="shared" si="109"/>
        <v>#N/A</v>
      </c>
      <c r="Q169" s="14" t="e">
        <f t="shared" si="110"/>
        <v>#N/A</v>
      </c>
      <c r="R169" s="14" t="e">
        <f t="shared" si="125"/>
        <v>#N/A</v>
      </c>
      <c r="Z169" s="38">
        <v>161</v>
      </c>
      <c r="AA169" s="56" t="str">
        <f>IF(Z169&lt;=$AC$5, Input!E169, "")</f>
        <v/>
      </c>
      <c r="AB169" s="55" t="str">
        <f>IF(A169&lt;=$AC$5, Input!F169, "")</f>
        <v/>
      </c>
      <c r="AC169" s="40" t="str">
        <f t="shared" si="111"/>
        <v/>
      </c>
      <c r="AD169" s="17" t="str">
        <f t="shared" si="112"/>
        <v/>
      </c>
      <c r="AE169" s="10" t="str">
        <f t="shared" si="113"/>
        <v/>
      </c>
      <c r="AF169" s="14" t="str">
        <f t="shared" si="114"/>
        <v/>
      </c>
      <c r="AG169" s="10" t="str">
        <f t="shared" si="115"/>
        <v/>
      </c>
      <c r="AH169" s="7" t="str">
        <f t="shared" si="116"/>
        <v/>
      </c>
      <c r="AI169" s="14" t="str">
        <f t="shared" si="106"/>
        <v/>
      </c>
      <c r="AJ169" s="14" t="str">
        <f t="shared" si="117"/>
        <v/>
      </c>
      <c r="AK169" s="7" t="str">
        <f t="shared" si="118"/>
        <v/>
      </c>
      <c r="AL169" s="14" t="str">
        <f t="shared" si="107"/>
        <v/>
      </c>
      <c r="AM169" s="14" t="str">
        <f t="shared" si="119"/>
        <v/>
      </c>
      <c r="AN169" s="17" t="e">
        <f t="shared" si="120"/>
        <v>#N/A</v>
      </c>
      <c r="AO169" s="10" t="e">
        <f t="shared" si="120"/>
        <v>#N/A</v>
      </c>
      <c r="AP169" s="14" t="e">
        <f t="shared" si="121"/>
        <v>#N/A</v>
      </c>
      <c r="AQ169" s="14" t="e">
        <f t="shared" si="122"/>
        <v>#N/A</v>
      </c>
      <c r="AZ169" s="17" t="str">
        <f t="shared" si="126"/>
        <v/>
      </c>
      <c r="BA169" s="17" t="str">
        <f t="shared" si="127"/>
        <v/>
      </c>
      <c r="BB169" s="42" t="str">
        <f t="shared" si="128"/>
        <v/>
      </c>
      <c r="BC169" s="17" t="str">
        <f t="shared" si="123"/>
        <v/>
      </c>
      <c r="BD169" s="42" t="str">
        <f t="shared" si="129"/>
        <v/>
      </c>
      <c r="BE169" s="17" t="str">
        <f t="shared" si="130"/>
        <v/>
      </c>
      <c r="BF169" s="17" t="str">
        <f t="shared" si="131"/>
        <v/>
      </c>
      <c r="BG169" s="42" t="str">
        <f t="shared" si="132"/>
        <v/>
      </c>
      <c r="BH169" s="17" t="str">
        <f t="shared" si="124"/>
        <v/>
      </c>
      <c r="BI169" s="42" t="str">
        <f t="shared" si="133"/>
        <v/>
      </c>
    </row>
    <row r="170" spans="1:61" x14ac:dyDescent="0.25">
      <c r="A170" s="38">
        <v>162</v>
      </c>
      <c r="B170" s="56" t="str">
        <f>IF(A170&lt;=$D$5, Input!B170, "")</f>
        <v/>
      </c>
      <c r="C170" s="57" t="str">
        <f>IF(A170&lt;=$D$5, Input!C170, "")</f>
        <v/>
      </c>
      <c r="D170" s="40" t="str">
        <f t="shared" si="103"/>
        <v/>
      </c>
      <c r="E170" s="17" t="str">
        <f t="shared" si="134"/>
        <v/>
      </c>
      <c r="F170" s="10" t="str">
        <f t="shared" si="135"/>
        <v/>
      </c>
      <c r="G170" s="14" t="str">
        <f t="shared" si="136"/>
        <v/>
      </c>
      <c r="H170" s="10" t="str">
        <f t="shared" si="137"/>
        <v/>
      </c>
      <c r="I170" s="7" t="str">
        <f t="shared" si="104"/>
        <v/>
      </c>
      <c r="J170" s="14" t="str">
        <f t="shared" si="138"/>
        <v/>
      </c>
      <c r="K170" s="14" t="str">
        <f t="shared" si="139"/>
        <v/>
      </c>
      <c r="L170" s="7" t="str">
        <f t="shared" si="105"/>
        <v/>
      </c>
      <c r="M170" s="14" t="str">
        <f t="shared" si="140"/>
        <v/>
      </c>
      <c r="N170" s="14" t="str">
        <f t="shared" si="141"/>
        <v/>
      </c>
      <c r="O170" s="17" t="e">
        <f t="shared" si="108"/>
        <v>#N/A</v>
      </c>
      <c r="P170" s="10" t="e">
        <f t="shared" si="109"/>
        <v>#N/A</v>
      </c>
      <c r="Q170" s="14" t="e">
        <f t="shared" si="110"/>
        <v>#N/A</v>
      </c>
      <c r="R170" s="14" t="e">
        <f t="shared" si="125"/>
        <v>#N/A</v>
      </c>
      <c r="Z170" s="38">
        <v>162</v>
      </c>
      <c r="AA170" s="56" t="str">
        <f>IF(Z170&lt;=$AC$5, Input!E170, "")</f>
        <v/>
      </c>
      <c r="AB170" s="55" t="str">
        <f>IF(A170&lt;=$AC$5, Input!F170, "")</f>
        <v/>
      </c>
      <c r="AC170" s="40" t="str">
        <f t="shared" si="111"/>
        <v/>
      </c>
      <c r="AD170" s="17" t="str">
        <f t="shared" si="112"/>
        <v/>
      </c>
      <c r="AE170" s="10" t="str">
        <f t="shared" si="113"/>
        <v/>
      </c>
      <c r="AF170" s="14" t="str">
        <f t="shared" si="114"/>
        <v/>
      </c>
      <c r="AG170" s="10" t="str">
        <f t="shared" si="115"/>
        <v/>
      </c>
      <c r="AH170" s="7" t="str">
        <f t="shared" si="116"/>
        <v/>
      </c>
      <c r="AI170" s="14" t="str">
        <f t="shared" si="106"/>
        <v/>
      </c>
      <c r="AJ170" s="14" t="str">
        <f t="shared" si="117"/>
        <v/>
      </c>
      <c r="AK170" s="7" t="str">
        <f t="shared" si="118"/>
        <v/>
      </c>
      <c r="AL170" s="14" t="str">
        <f t="shared" si="107"/>
        <v/>
      </c>
      <c r="AM170" s="14" t="str">
        <f t="shared" si="119"/>
        <v/>
      </c>
      <c r="AN170" s="17" t="e">
        <f t="shared" si="120"/>
        <v>#N/A</v>
      </c>
      <c r="AO170" s="10" t="e">
        <f t="shared" si="120"/>
        <v>#N/A</v>
      </c>
      <c r="AP170" s="14" t="e">
        <f t="shared" si="121"/>
        <v>#N/A</v>
      </c>
      <c r="AQ170" s="14" t="e">
        <f t="shared" si="122"/>
        <v>#N/A</v>
      </c>
      <c r="AZ170" s="17" t="str">
        <f t="shared" si="126"/>
        <v/>
      </c>
      <c r="BA170" s="17" t="str">
        <f t="shared" si="127"/>
        <v/>
      </c>
      <c r="BB170" s="42" t="str">
        <f t="shared" si="128"/>
        <v/>
      </c>
      <c r="BC170" s="17" t="str">
        <f t="shared" si="123"/>
        <v/>
      </c>
      <c r="BD170" s="42" t="str">
        <f t="shared" si="129"/>
        <v/>
      </c>
      <c r="BE170" s="17" t="str">
        <f t="shared" si="130"/>
        <v/>
      </c>
      <c r="BF170" s="17" t="str">
        <f t="shared" si="131"/>
        <v/>
      </c>
      <c r="BG170" s="42" t="str">
        <f t="shared" si="132"/>
        <v/>
      </c>
      <c r="BH170" s="17" t="str">
        <f t="shared" si="124"/>
        <v/>
      </c>
      <c r="BI170" s="42" t="str">
        <f t="shared" si="133"/>
        <v/>
      </c>
    </row>
    <row r="171" spans="1:61" x14ac:dyDescent="0.25">
      <c r="A171" s="38">
        <v>163</v>
      </c>
      <c r="B171" s="56" t="str">
        <f>IF(A171&lt;=$D$5, Input!B171, "")</f>
        <v/>
      </c>
      <c r="C171" s="57" t="str">
        <f>IF(A171&lt;=$D$5, Input!C171, "")</f>
        <v/>
      </c>
      <c r="D171" s="40" t="str">
        <f t="shared" si="103"/>
        <v/>
      </c>
      <c r="E171" s="17" t="str">
        <f t="shared" si="134"/>
        <v/>
      </c>
      <c r="F171" s="10" t="str">
        <f t="shared" si="135"/>
        <v/>
      </c>
      <c r="G171" s="14" t="str">
        <f t="shared" si="136"/>
        <v/>
      </c>
      <c r="H171" s="10" t="str">
        <f t="shared" si="137"/>
        <v/>
      </c>
      <c r="I171" s="7" t="str">
        <f t="shared" si="104"/>
        <v/>
      </c>
      <c r="J171" s="14" t="str">
        <f t="shared" si="138"/>
        <v/>
      </c>
      <c r="K171" s="14" t="str">
        <f t="shared" si="139"/>
        <v/>
      </c>
      <c r="L171" s="7" t="str">
        <f t="shared" si="105"/>
        <v/>
      </c>
      <c r="M171" s="14" t="str">
        <f t="shared" si="140"/>
        <v/>
      </c>
      <c r="N171" s="14" t="str">
        <f t="shared" si="141"/>
        <v/>
      </c>
      <c r="O171" s="17" t="e">
        <f t="shared" si="108"/>
        <v>#N/A</v>
      </c>
      <c r="P171" s="10" t="e">
        <f t="shared" si="109"/>
        <v>#N/A</v>
      </c>
      <c r="Q171" s="14" t="e">
        <f t="shared" si="110"/>
        <v>#N/A</v>
      </c>
      <c r="R171" s="14" t="e">
        <f t="shared" si="125"/>
        <v>#N/A</v>
      </c>
      <c r="Z171" s="38">
        <v>163</v>
      </c>
      <c r="AA171" s="56" t="str">
        <f>IF(Z171&lt;=$AC$5, Input!E171, "")</f>
        <v/>
      </c>
      <c r="AB171" s="55" t="str">
        <f>IF(A171&lt;=$AC$5, Input!F171, "")</f>
        <v/>
      </c>
      <c r="AC171" s="40" t="str">
        <f t="shared" si="111"/>
        <v/>
      </c>
      <c r="AD171" s="17" t="str">
        <f t="shared" si="112"/>
        <v/>
      </c>
      <c r="AE171" s="10" t="str">
        <f t="shared" si="113"/>
        <v/>
      </c>
      <c r="AF171" s="14" t="str">
        <f t="shared" si="114"/>
        <v/>
      </c>
      <c r="AG171" s="10" t="str">
        <f t="shared" si="115"/>
        <v/>
      </c>
      <c r="AH171" s="7" t="str">
        <f t="shared" si="116"/>
        <v/>
      </c>
      <c r="AI171" s="14" t="str">
        <f t="shared" si="106"/>
        <v/>
      </c>
      <c r="AJ171" s="14" t="str">
        <f t="shared" si="117"/>
        <v/>
      </c>
      <c r="AK171" s="7" t="str">
        <f t="shared" si="118"/>
        <v/>
      </c>
      <c r="AL171" s="14" t="str">
        <f t="shared" si="107"/>
        <v/>
      </c>
      <c r="AM171" s="14" t="str">
        <f t="shared" si="119"/>
        <v/>
      </c>
      <c r="AN171" s="17" t="e">
        <f t="shared" si="120"/>
        <v>#N/A</v>
      </c>
      <c r="AO171" s="10" t="e">
        <f t="shared" si="120"/>
        <v>#N/A</v>
      </c>
      <c r="AP171" s="14" t="e">
        <f t="shared" si="121"/>
        <v>#N/A</v>
      </c>
      <c r="AQ171" s="14" t="e">
        <f t="shared" si="122"/>
        <v>#N/A</v>
      </c>
      <c r="AZ171" s="17" t="str">
        <f t="shared" si="126"/>
        <v/>
      </c>
      <c r="BA171" s="17" t="str">
        <f t="shared" si="127"/>
        <v/>
      </c>
      <c r="BB171" s="42" t="str">
        <f t="shared" si="128"/>
        <v/>
      </c>
      <c r="BC171" s="17" t="str">
        <f t="shared" si="123"/>
        <v/>
      </c>
      <c r="BD171" s="42" t="str">
        <f t="shared" si="129"/>
        <v/>
      </c>
      <c r="BE171" s="17" t="str">
        <f t="shared" si="130"/>
        <v/>
      </c>
      <c r="BF171" s="17" t="str">
        <f t="shared" si="131"/>
        <v/>
      </c>
      <c r="BG171" s="42" t="str">
        <f t="shared" si="132"/>
        <v/>
      </c>
      <c r="BH171" s="17" t="str">
        <f t="shared" si="124"/>
        <v/>
      </c>
      <c r="BI171" s="42" t="str">
        <f t="shared" si="133"/>
        <v/>
      </c>
    </row>
    <row r="172" spans="1:61" x14ac:dyDescent="0.25">
      <c r="A172" s="38">
        <v>164</v>
      </c>
      <c r="B172" s="56" t="str">
        <f>IF(A172&lt;=$D$5, Input!B172, "")</f>
        <v/>
      </c>
      <c r="C172" s="57" t="str">
        <f>IF(A172&lt;=$D$5, Input!C172, "")</f>
        <v/>
      </c>
      <c r="D172" s="40" t="str">
        <f t="shared" si="103"/>
        <v/>
      </c>
      <c r="E172" s="17" t="str">
        <f t="shared" si="134"/>
        <v/>
      </c>
      <c r="F172" s="10" t="str">
        <f t="shared" si="135"/>
        <v/>
      </c>
      <c r="G172" s="14" t="str">
        <f t="shared" si="136"/>
        <v/>
      </c>
      <c r="H172" s="10" t="str">
        <f t="shared" si="137"/>
        <v/>
      </c>
      <c r="I172" s="7" t="str">
        <f t="shared" si="104"/>
        <v/>
      </c>
      <c r="J172" s="14" t="str">
        <f t="shared" si="138"/>
        <v/>
      </c>
      <c r="K172" s="14" t="str">
        <f t="shared" si="139"/>
        <v/>
      </c>
      <c r="L172" s="7" t="str">
        <f t="shared" si="105"/>
        <v/>
      </c>
      <c r="M172" s="14" t="str">
        <f t="shared" si="140"/>
        <v/>
      </c>
      <c r="N172" s="14" t="str">
        <f t="shared" si="141"/>
        <v/>
      </c>
      <c r="O172" s="17" t="e">
        <f t="shared" si="108"/>
        <v>#N/A</v>
      </c>
      <c r="P172" s="10" t="e">
        <f t="shared" si="109"/>
        <v>#N/A</v>
      </c>
      <c r="Q172" s="14" t="e">
        <f t="shared" si="110"/>
        <v>#N/A</v>
      </c>
      <c r="R172" s="14" t="e">
        <f t="shared" si="125"/>
        <v>#N/A</v>
      </c>
      <c r="Z172" s="38">
        <v>164</v>
      </c>
      <c r="AA172" s="56" t="str">
        <f>IF(Z172&lt;=$AC$5, Input!E172, "")</f>
        <v/>
      </c>
      <c r="AB172" s="55" t="str">
        <f>IF(A172&lt;=$AC$5, Input!F172, "")</f>
        <v/>
      </c>
      <c r="AC172" s="40" t="str">
        <f t="shared" si="111"/>
        <v/>
      </c>
      <c r="AD172" s="17" t="str">
        <f t="shared" si="112"/>
        <v/>
      </c>
      <c r="AE172" s="10" t="str">
        <f t="shared" si="113"/>
        <v/>
      </c>
      <c r="AF172" s="14" t="str">
        <f t="shared" si="114"/>
        <v/>
      </c>
      <c r="AG172" s="10" t="str">
        <f t="shared" si="115"/>
        <v/>
      </c>
      <c r="AH172" s="7" t="str">
        <f t="shared" si="116"/>
        <v/>
      </c>
      <c r="AI172" s="14" t="str">
        <f t="shared" si="106"/>
        <v/>
      </c>
      <c r="AJ172" s="14" t="str">
        <f t="shared" si="117"/>
        <v/>
      </c>
      <c r="AK172" s="7" t="str">
        <f t="shared" si="118"/>
        <v/>
      </c>
      <c r="AL172" s="14" t="str">
        <f t="shared" si="107"/>
        <v/>
      </c>
      <c r="AM172" s="14" t="str">
        <f t="shared" si="119"/>
        <v/>
      </c>
      <c r="AN172" s="17" t="e">
        <f t="shared" si="120"/>
        <v>#N/A</v>
      </c>
      <c r="AO172" s="10" t="e">
        <f t="shared" si="120"/>
        <v>#N/A</v>
      </c>
      <c r="AP172" s="14" t="e">
        <f t="shared" si="121"/>
        <v>#N/A</v>
      </c>
      <c r="AQ172" s="14" t="e">
        <f t="shared" si="122"/>
        <v>#N/A</v>
      </c>
      <c r="AZ172" s="17" t="str">
        <f t="shared" si="126"/>
        <v/>
      </c>
      <c r="BA172" s="17" t="str">
        <f t="shared" si="127"/>
        <v/>
      </c>
      <c r="BB172" s="42" t="str">
        <f t="shared" si="128"/>
        <v/>
      </c>
      <c r="BC172" s="17" t="str">
        <f t="shared" si="123"/>
        <v/>
      </c>
      <c r="BD172" s="42" t="str">
        <f t="shared" si="129"/>
        <v/>
      </c>
      <c r="BE172" s="17" t="str">
        <f t="shared" si="130"/>
        <v/>
      </c>
      <c r="BF172" s="17" t="str">
        <f t="shared" si="131"/>
        <v/>
      </c>
      <c r="BG172" s="42" t="str">
        <f t="shared" si="132"/>
        <v/>
      </c>
      <c r="BH172" s="17" t="str">
        <f t="shared" si="124"/>
        <v/>
      </c>
      <c r="BI172" s="42" t="str">
        <f t="shared" si="133"/>
        <v/>
      </c>
    </row>
    <row r="173" spans="1:61" x14ac:dyDescent="0.25">
      <c r="A173" s="38">
        <v>165</v>
      </c>
      <c r="B173" s="56" t="str">
        <f>IF(A173&lt;=$D$5, Input!B173, "")</f>
        <v/>
      </c>
      <c r="C173" s="57" t="str">
        <f>IF(A173&lt;=$D$5, Input!C173, "")</f>
        <v/>
      </c>
      <c r="D173" s="40" t="str">
        <f t="shared" si="103"/>
        <v/>
      </c>
      <c r="E173" s="17" t="str">
        <f t="shared" si="134"/>
        <v/>
      </c>
      <c r="F173" s="10" t="str">
        <f t="shared" si="135"/>
        <v/>
      </c>
      <c r="G173" s="14" t="str">
        <f t="shared" si="136"/>
        <v/>
      </c>
      <c r="H173" s="10" t="str">
        <f t="shared" si="137"/>
        <v/>
      </c>
      <c r="I173" s="7" t="str">
        <f t="shared" si="104"/>
        <v/>
      </c>
      <c r="J173" s="14" t="str">
        <f t="shared" si="138"/>
        <v/>
      </c>
      <c r="K173" s="14" t="str">
        <f t="shared" si="139"/>
        <v/>
      </c>
      <c r="L173" s="7" t="str">
        <f t="shared" si="105"/>
        <v/>
      </c>
      <c r="M173" s="14" t="str">
        <f t="shared" si="140"/>
        <v/>
      </c>
      <c r="N173" s="14" t="str">
        <f t="shared" si="141"/>
        <v/>
      </c>
      <c r="O173" s="17" t="e">
        <f t="shared" si="108"/>
        <v>#N/A</v>
      </c>
      <c r="P173" s="10" t="e">
        <f t="shared" si="109"/>
        <v>#N/A</v>
      </c>
      <c r="Q173" s="14" t="e">
        <f t="shared" si="110"/>
        <v>#N/A</v>
      </c>
      <c r="R173" s="14" t="e">
        <f t="shared" si="125"/>
        <v>#N/A</v>
      </c>
      <c r="Z173" s="38">
        <v>165</v>
      </c>
      <c r="AA173" s="56" t="str">
        <f>IF(Z173&lt;=$AC$5, Input!E173, "")</f>
        <v/>
      </c>
      <c r="AB173" s="55" t="str">
        <f>IF(A173&lt;=$AC$5, Input!F173, "")</f>
        <v/>
      </c>
      <c r="AC173" s="40" t="str">
        <f t="shared" si="111"/>
        <v/>
      </c>
      <c r="AD173" s="17" t="str">
        <f t="shared" si="112"/>
        <v/>
      </c>
      <c r="AE173" s="10" t="str">
        <f t="shared" si="113"/>
        <v/>
      </c>
      <c r="AF173" s="14" t="str">
        <f t="shared" si="114"/>
        <v/>
      </c>
      <c r="AG173" s="10" t="str">
        <f t="shared" si="115"/>
        <v/>
      </c>
      <c r="AH173" s="7" t="str">
        <f t="shared" si="116"/>
        <v/>
      </c>
      <c r="AI173" s="14" t="str">
        <f t="shared" si="106"/>
        <v/>
      </c>
      <c r="AJ173" s="14" t="str">
        <f t="shared" si="117"/>
        <v/>
      </c>
      <c r="AK173" s="7" t="str">
        <f t="shared" si="118"/>
        <v/>
      </c>
      <c r="AL173" s="14" t="str">
        <f t="shared" si="107"/>
        <v/>
      </c>
      <c r="AM173" s="14" t="str">
        <f t="shared" si="119"/>
        <v/>
      </c>
      <c r="AN173" s="17" t="e">
        <f t="shared" si="120"/>
        <v>#N/A</v>
      </c>
      <c r="AO173" s="10" t="e">
        <f t="shared" si="120"/>
        <v>#N/A</v>
      </c>
      <c r="AP173" s="14" t="e">
        <f t="shared" si="121"/>
        <v>#N/A</v>
      </c>
      <c r="AQ173" s="14" t="e">
        <f t="shared" si="122"/>
        <v>#N/A</v>
      </c>
      <c r="AZ173" s="17" t="str">
        <f t="shared" si="126"/>
        <v/>
      </c>
      <c r="BA173" s="17" t="str">
        <f t="shared" si="127"/>
        <v/>
      </c>
      <c r="BB173" s="42" t="str">
        <f t="shared" si="128"/>
        <v/>
      </c>
      <c r="BC173" s="17" t="str">
        <f t="shared" si="123"/>
        <v/>
      </c>
      <c r="BD173" s="42" t="str">
        <f t="shared" si="129"/>
        <v/>
      </c>
      <c r="BE173" s="17" t="str">
        <f t="shared" si="130"/>
        <v/>
      </c>
      <c r="BF173" s="17" t="str">
        <f t="shared" si="131"/>
        <v/>
      </c>
      <c r="BG173" s="42" t="str">
        <f t="shared" si="132"/>
        <v/>
      </c>
      <c r="BH173" s="17" t="str">
        <f t="shared" si="124"/>
        <v/>
      </c>
      <c r="BI173" s="42" t="str">
        <f t="shared" si="133"/>
        <v/>
      </c>
    </row>
    <row r="174" spans="1:61" x14ac:dyDescent="0.25">
      <c r="A174" s="38">
        <v>166</v>
      </c>
      <c r="B174" s="56" t="str">
        <f>IF(A174&lt;=$D$5, Input!B174, "")</f>
        <v/>
      </c>
      <c r="C174" s="57" t="str">
        <f>IF(A174&lt;=$D$5, Input!C174, "")</f>
        <v/>
      </c>
      <c r="D174" s="40" t="str">
        <f t="shared" si="103"/>
        <v/>
      </c>
      <c r="E174" s="17" t="str">
        <f t="shared" si="134"/>
        <v/>
      </c>
      <c r="F174" s="10" t="str">
        <f t="shared" si="135"/>
        <v/>
      </c>
      <c r="G174" s="14" t="str">
        <f t="shared" si="136"/>
        <v/>
      </c>
      <c r="H174" s="10" t="str">
        <f t="shared" si="137"/>
        <v/>
      </c>
      <c r="I174" s="7" t="str">
        <f t="shared" si="104"/>
        <v/>
      </c>
      <c r="J174" s="14" t="str">
        <f t="shared" si="138"/>
        <v/>
      </c>
      <c r="K174" s="14" t="str">
        <f t="shared" si="139"/>
        <v/>
      </c>
      <c r="L174" s="7" t="str">
        <f t="shared" si="105"/>
        <v/>
      </c>
      <c r="M174" s="14" t="str">
        <f t="shared" si="140"/>
        <v/>
      </c>
      <c r="N174" s="14" t="str">
        <f t="shared" si="141"/>
        <v/>
      </c>
      <c r="O174" s="17" t="e">
        <f t="shared" si="108"/>
        <v>#N/A</v>
      </c>
      <c r="P174" s="10" t="e">
        <f t="shared" si="109"/>
        <v>#N/A</v>
      </c>
      <c r="Q174" s="14" t="e">
        <f t="shared" si="110"/>
        <v>#N/A</v>
      </c>
      <c r="R174" s="14" t="e">
        <f t="shared" si="125"/>
        <v>#N/A</v>
      </c>
      <c r="Z174" s="38">
        <v>166</v>
      </c>
      <c r="AA174" s="56" t="str">
        <f>IF(Z174&lt;=$AC$5, Input!E174, "")</f>
        <v/>
      </c>
      <c r="AB174" s="55" t="str">
        <f>IF(A174&lt;=$AC$5, Input!F174, "")</f>
        <v/>
      </c>
      <c r="AC174" s="40" t="str">
        <f t="shared" si="111"/>
        <v/>
      </c>
      <c r="AD174" s="17" t="str">
        <f t="shared" si="112"/>
        <v/>
      </c>
      <c r="AE174" s="10" t="str">
        <f t="shared" si="113"/>
        <v/>
      </c>
      <c r="AF174" s="14" t="str">
        <f t="shared" si="114"/>
        <v/>
      </c>
      <c r="AG174" s="10" t="str">
        <f t="shared" si="115"/>
        <v/>
      </c>
      <c r="AH174" s="7" t="str">
        <f t="shared" si="116"/>
        <v/>
      </c>
      <c r="AI174" s="14" t="str">
        <f t="shared" si="106"/>
        <v/>
      </c>
      <c r="AJ174" s="14" t="str">
        <f t="shared" si="117"/>
        <v/>
      </c>
      <c r="AK174" s="7" t="str">
        <f t="shared" si="118"/>
        <v/>
      </c>
      <c r="AL174" s="14" t="str">
        <f t="shared" si="107"/>
        <v/>
      </c>
      <c r="AM174" s="14" t="str">
        <f t="shared" si="119"/>
        <v/>
      </c>
      <c r="AN174" s="17" t="e">
        <f t="shared" si="120"/>
        <v>#N/A</v>
      </c>
      <c r="AO174" s="10" t="e">
        <f t="shared" si="120"/>
        <v>#N/A</v>
      </c>
      <c r="AP174" s="14" t="e">
        <f t="shared" si="121"/>
        <v>#N/A</v>
      </c>
      <c r="AQ174" s="14" t="e">
        <f t="shared" si="122"/>
        <v>#N/A</v>
      </c>
      <c r="AZ174" s="17" t="str">
        <f t="shared" si="126"/>
        <v/>
      </c>
      <c r="BA174" s="17" t="str">
        <f t="shared" si="127"/>
        <v/>
      </c>
      <c r="BB174" s="42" t="str">
        <f t="shared" si="128"/>
        <v/>
      </c>
      <c r="BC174" s="17" t="str">
        <f t="shared" si="123"/>
        <v/>
      </c>
      <c r="BD174" s="42" t="str">
        <f t="shared" si="129"/>
        <v/>
      </c>
      <c r="BE174" s="17" t="str">
        <f t="shared" si="130"/>
        <v/>
      </c>
      <c r="BF174" s="17" t="str">
        <f t="shared" si="131"/>
        <v/>
      </c>
      <c r="BG174" s="42" t="str">
        <f t="shared" si="132"/>
        <v/>
      </c>
      <c r="BH174" s="17" t="str">
        <f t="shared" si="124"/>
        <v/>
      </c>
      <c r="BI174" s="42" t="str">
        <f t="shared" si="133"/>
        <v/>
      </c>
    </row>
    <row r="175" spans="1:61" x14ac:dyDescent="0.25">
      <c r="A175" s="38">
        <v>167</v>
      </c>
      <c r="B175" s="56" t="str">
        <f>IF(A175&lt;=$D$5, Input!B175, "")</f>
        <v/>
      </c>
      <c r="C175" s="57" t="str">
        <f>IF(A175&lt;=$D$5, Input!C175, "")</f>
        <v/>
      </c>
      <c r="D175" s="40" t="str">
        <f t="shared" si="103"/>
        <v/>
      </c>
      <c r="E175" s="17" t="str">
        <f t="shared" si="134"/>
        <v/>
      </c>
      <c r="F175" s="10" t="str">
        <f t="shared" si="135"/>
        <v/>
      </c>
      <c r="G175" s="14" t="str">
        <f t="shared" si="136"/>
        <v/>
      </c>
      <c r="H175" s="10" t="str">
        <f t="shared" si="137"/>
        <v/>
      </c>
      <c r="I175" s="7" t="str">
        <f t="shared" si="104"/>
        <v/>
      </c>
      <c r="J175" s="14" t="str">
        <f t="shared" si="138"/>
        <v/>
      </c>
      <c r="K175" s="14" t="str">
        <f t="shared" si="139"/>
        <v/>
      </c>
      <c r="L175" s="7" t="str">
        <f t="shared" si="105"/>
        <v/>
      </c>
      <c r="M175" s="14" t="str">
        <f t="shared" si="140"/>
        <v/>
      </c>
      <c r="N175" s="14" t="str">
        <f t="shared" si="141"/>
        <v/>
      </c>
      <c r="O175" s="17" t="e">
        <f t="shared" si="108"/>
        <v>#N/A</v>
      </c>
      <c r="P175" s="10" t="e">
        <f t="shared" si="109"/>
        <v>#N/A</v>
      </c>
      <c r="Q175" s="14" t="e">
        <f t="shared" si="110"/>
        <v>#N/A</v>
      </c>
      <c r="R175" s="14" t="e">
        <f t="shared" si="125"/>
        <v>#N/A</v>
      </c>
      <c r="Z175" s="38">
        <v>167</v>
      </c>
      <c r="AA175" s="56" t="str">
        <f>IF(Z175&lt;=$AC$5, Input!E175, "")</f>
        <v/>
      </c>
      <c r="AB175" s="55" t="str">
        <f>IF(A175&lt;=$AC$5, Input!F175, "")</f>
        <v/>
      </c>
      <c r="AC175" s="40" t="str">
        <f t="shared" si="111"/>
        <v/>
      </c>
      <c r="AD175" s="17" t="str">
        <f t="shared" si="112"/>
        <v/>
      </c>
      <c r="AE175" s="10" t="str">
        <f t="shared" si="113"/>
        <v/>
      </c>
      <c r="AF175" s="14" t="str">
        <f t="shared" si="114"/>
        <v/>
      </c>
      <c r="AG175" s="10" t="str">
        <f t="shared" si="115"/>
        <v/>
      </c>
      <c r="AH175" s="7" t="str">
        <f t="shared" si="116"/>
        <v/>
      </c>
      <c r="AI175" s="14" t="str">
        <f t="shared" si="106"/>
        <v/>
      </c>
      <c r="AJ175" s="14" t="str">
        <f t="shared" si="117"/>
        <v/>
      </c>
      <c r="AK175" s="7" t="str">
        <f t="shared" si="118"/>
        <v/>
      </c>
      <c r="AL175" s="14" t="str">
        <f t="shared" si="107"/>
        <v/>
      </c>
      <c r="AM175" s="14" t="str">
        <f t="shared" si="119"/>
        <v/>
      </c>
      <c r="AN175" s="17" t="e">
        <f t="shared" si="120"/>
        <v>#N/A</v>
      </c>
      <c r="AO175" s="10" t="e">
        <f t="shared" si="120"/>
        <v>#N/A</v>
      </c>
      <c r="AP175" s="14" t="e">
        <f t="shared" si="121"/>
        <v>#N/A</v>
      </c>
      <c r="AQ175" s="14" t="e">
        <f t="shared" si="122"/>
        <v>#N/A</v>
      </c>
      <c r="AZ175" s="17" t="str">
        <f t="shared" si="126"/>
        <v/>
      </c>
      <c r="BA175" s="17" t="str">
        <f t="shared" si="127"/>
        <v/>
      </c>
      <c r="BB175" s="42" t="str">
        <f t="shared" si="128"/>
        <v/>
      </c>
      <c r="BC175" s="17" t="str">
        <f t="shared" si="123"/>
        <v/>
      </c>
      <c r="BD175" s="42" t="str">
        <f t="shared" si="129"/>
        <v/>
      </c>
      <c r="BE175" s="17" t="str">
        <f t="shared" si="130"/>
        <v/>
      </c>
      <c r="BF175" s="17" t="str">
        <f t="shared" si="131"/>
        <v/>
      </c>
      <c r="BG175" s="42" t="str">
        <f t="shared" si="132"/>
        <v/>
      </c>
      <c r="BH175" s="17" t="str">
        <f t="shared" si="124"/>
        <v/>
      </c>
      <c r="BI175" s="42" t="str">
        <f t="shared" si="133"/>
        <v/>
      </c>
    </row>
    <row r="176" spans="1:61" x14ac:dyDescent="0.25">
      <c r="A176" s="38">
        <v>168</v>
      </c>
      <c r="B176" s="56" t="str">
        <f>IF(A176&lt;=$D$5, Input!B176, "")</f>
        <v/>
      </c>
      <c r="C176" s="57" t="str">
        <f>IF(A176&lt;=$D$5, Input!C176, "")</f>
        <v/>
      </c>
      <c r="D176" s="40" t="str">
        <f t="shared" si="103"/>
        <v/>
      </c>
      <c r="E176" s="17" t="str">
        <f t="shared" si="134"/>
        <v/>
      </c>
      <c r="F176" s="10" t="str">
        <f t="shared" si="135"/>
        <v/>
      </c>
      <c r="G176" s="14" t="str">
        <f t="shared" si="136"/>
        <v/>
      </c>
      <c r="H176" s="10" t="str">
        <f t="shared" si="137"/>
        <v/>
      </c>
      <c r="I176" s="7" t="str">
        <f t="shared" si="104"/>
        <v/>
      </c>
      <c r="J176" s="14" t="str">
        <f t="shared" si="138"/>
        <v/>
      </c>
      <c r="K176" s="14" t="str">
        <f t="shared" si="139"/>
        <v/>
      </c>
      <c r="L176" s="7" t="str">
        <f t="shared" si="105"/>
        <v/>
      </c>
      <c r="M176" s="14" t="str">
        <f t="shared" si="140"/>
        <v/>
      </c>
      <c r="N176" s="14" t="str">
        <f t="shared" si="141"/>
        <v/>
      </c>
      <c r="O176" s="17" t="e">
        <f t="shared" si="108"/>
        <v>#N/A</v>
      </c>
      <c r="P176" s="10" t="e">
        <f t="shared" si="109"/>
        <v>#N/A</v>
      </c>
      <c r="Q176" s="14" t="e">
        <f t="shared" si="110"/>
        <v>#N/A</v>
      </c>
      <c r="R176" s="14" t="e">
        <f t="shared" si="125"/>
        <v>#N/A</v>
      </c>
      <c r="Z176" s="38">
        <v>168</v>
      </c>
      <c r="AA176" s="56" t="str">
        <f>IF(Z176&lt;=$AC$5, Input!E176, "")</f>
        <v/>
      </c>
      <c r="AB176" s="55" t="str">
        <f>IF(A176&lt;=$AC$5, Input!F176, "")</f>
        <v/>
      </c>
      <c r="AC176" s="40" t="str">
        <f t="shared" si="111"/>
        <v/>
      </c>
      <c r="AD176" s="17" t="str">
        <f t="shared" si="112"/>
        <v/>
      </c>
      <c r="AE176" s="10" t="str">
        <f t="shared" si="113"/>
        <v/>
      </c>
      <c r="AF176" s="14" t="str">
        <f t="shared" si="114"/>
        <v/>
      </c>
      <c r="AG176" s="10" t="str">
        <f t="shared" si="115"/>
        <v/>
      </c>
      <c r="AH176" s="7" t="str">
        <f t="shared" si="116"/>
        <v/>
      </c>
      <c r="AI176" s="14" t="str">
        <f t="shared" si="106"/>
        <v/>
      </c>
      <c r="AJ176" s="14" t="str">
        <f t="shared" si="117"/>
        <v/>
      </c>
      <c r="AK176" s="7" t="str">
        <f t="shared" si="118"/>
        <v/>
      </c>
      <c r="AL176" s="14" t="str">
        <f t="shared" si="107"/>
        <v/>
      </c>
      <c r="AM176" s="14" t="str">
        <f t="shared" si="119"/>
        <v/>
      </c>
      <c r="AN176" s="17" t="e">
        <f t="shared" si="120"/>
        <v>#N/A</v>
      </c>
      <c r="AO176" s="10" t="e">
        <f t="shared" si="120"/>
        <v>#N/A</v>
      </c>
      <c r="AP176" s="14" t="e">
        <f t="shared" si="121"/>
        <v>#N/A</v>
      </c>
      <c r="AQ176" s="14" t="e">
        <f t="shared" si="122"/>
        <v>#N/A</v>
      </c>
      <c r="AZ176" s="17" t="str">
        <f t="shared" si="126"/>
        <v/>
      </c>
      <c r="BA176" s="17" t="str">
        <f t="shared" si="127"/>
        <v/>
      </c>
      <c r="BB176" s="42" t="str">
        <f t="shared" si="128"/>
        <v/>
      </c>
      <c r="BC176" s="17" t="str">
        <f t="shared" si="123"/>
        <v/>
      </c>
      <c r="BD176" s="42" t="str">
        <f t="shared" si="129"/>
        <v/>
      </c>
      <c r="BE176" s="17" t="str">
        <f t="shared" si="130"/>
        <v/>
      </c>
      <c r="BF176" s="17" t="str">
        <f t="shared" si="131"/>
        <v/>
      </c>
      <c r="BG176" s="42" t="str">
        <f t="shared" si="132"/>
        <v/>
      </c>
      <c r="BH176" s="17" t="str">
        <f t="shared" si="124"/>
        <v/>
      </c>
      <c r="BI176" s="42" t="str">
        <f t="shared" si="133"/>
        <v/>
      </c>
    </row>
    <row r="177" spans="1:61" x14ac:dyDescent="0.25">
      <c r="A177" s="38">
        <v>169</v>
      </c>
      <c r="B177" s="56" t="str">
        <f>IF(A177&lt;=$D$5, Input!B177, "")</f>
        <v/>
      </c>
      <c r="C177" s="57" t="str">
        <f>IF(A177&lt;=$D$5, Input!C177, "")</f>
        <v/>
      </c>
      <c r="D177" s="40" t="str">
        <f t="shared" si="103"/>
        <v/>
      </c>
      <c r="E177" s="17" t="str">
        <f t="shared" si="134"/>
        <v/>
      </c>
      <c r="F177" s="10" t="str">
        <f t="shared" si="135"/>
        <v/>
      </c>
      <c r="G177" s="14" t="str">
        <f t="shared" si="136"/>
        <v/>
      </c>
      <c r="H177" s="10" t="str">
        <f t="shared" si="137"/>
        <v/>
      </c>
      <c r="I177" s="7" t="str">
        <f t="shared" si="104"/>
        <v/>
      </c>
      <c r="J177" s="14" t="str">
        <f t="shared" si="138"/>
        <v/>
      </c>
      <c r="K177" s="14" t="str">
        <f t="shared" si="139"/>
        <v/>
      </c>
      <c r="L177" s="7" t="str">
        <f t="shared" si="105"/>
        <v/>
      </c>
      <c r="M177" s="14" t="str">
        <f t="shared" si="140"/>
        <v/>
      </c>
      <c r="N177" s="14" t="str">
        <f t="shared" si="141"/>
        <v/>
      </c>
      <c r="O177" s="17" t="e">
        <f t="shared" si="108"/>
        <v>#N/A</v>
      </c>
      <c r="P177" s="10" t="e">
        <f t="shared" si="109"/>
        <v>#N/A</v>
      </c>
      <c r="Q177" s="14" t="e">
        <f t="shared" si="110"/>
        <v>#N/A</v>
      </c>
      <c r="R177" s="14" t="e">
        <f t="shared" si="125"/>
        <v>#N/A</v>
      </c>
      <c r="Z177" s="38">
        <v>169</v>
      </c>
      <c r="AA177" s="56" t="str">
        <f>IF(Z177&lt;=$AC$5, Input!E177, "")</f>
        <v/>
      </c>
      <c r="AB177" s="55" t="str">
        <f>IF(A177&lt;=$AC$5, Input!F177, "")</f>
        <v/>
      </c>
      <c r="AC177" s="40" t="str">
        <f t="shared" si="111"/>
        <v/>
      </c>
      <c r="AD177" s="17" t="str">
        <f t="shared" si="112"/>
        <v/>
      </c>
      <c r="AE177" s="10" t="str">
        <f t="shared" si="113"/>
        <v/>
      </c>
      <c r="AF177" s="14" t="str">
        <f t="shared" si="114"/>
        <v/>
      </c>
      <c r="AG177" s="10" t="str">
        <f t="shared" si="115"/>
        <v/>
      </c>
      <c r="AH177" s="7" t="str">
        <f t="shared" si="116"/>
        <v/>
      </c>
      <c r="AI177" s="14" t="str">
        <f t="shared" si="106"/>
        <v/>
      </c>
      <c r="AJ177" s="14" t="str">
        <f t="shared" si="117"/>
        <v/>
      </c>
      <c r="AK177" s="7" t="str">
        <f t="shared" si="118"/>
        <v/>
      </c>
      <c r="AL177" s="14" t="str">
        <f t="shared" si="107"/>
        <v/>
      </c>
      <c r="AM177" s="14" t="str">
        <f t="shared" si="119"/>
        <v/>
      </c>
      <c r="AN177" s="17" t="e">
        <f t="shared" si="120"/>
        <v>#N/A</v>
      </c>
      <c r="AO177" s="10" t="e">
        <f t="shared" si="120"/>
        <v>#N/A</v>
      </c>
      <c r="AP177" s="14" t="e">
        <f t="shared" si="121"/>
        <v>#N/A</v>
      </c>
      <c r="AQ177" s="14" t="e">
        <f t="shared" si="122"/>
        <v>#N/A</v>
      </c>
      <c r="AZ177" s="17" t="str">
        <f t="shared" si="126"/>
        <v/>
      </c>
      <c r="BA177" s="17" t="str">
        <f t="shared" si="127"/>
        <v/>
      </c>
      <c r="BB177" s="42" t="str">
        <f t="shared" si="128"/>
        <v/>
      </c>
      <c r="BC177" s="17" t="str">
        <f t="shared" si="123"/>
        <v/>
      </c>
      <c r="BD177" s="42" t="str">
        <f t="shared" si="129"/>
        <v/>
      </c>
      <c r="BE177" s="17" t="str">
        <f t="shared" si="130"/>
        <v/>
      </c>
      <c r="BF177" s="17" t="str">
        <f t="shared" si="131"/>
        <v/>
      </c>
      <c r="BG177" s="42" t="str">
        <f t="shared" si="132"/>
        <v/>
      </c>
      <c r="BH177" s="17" t="str">
        <f t="shared" si="124"/>
        <v/>
      </c>
      <c r="BI177" s="42" t="str">
        <f t="shared" si="133"/>
        <v/>
      </c>
    </row>
    <row r="178" spans="1:61" x14ac:dyDescent="0.25">
      <c r="A178" s="38">
        <v>170</v>
      </c>
      <c r="B178" s="56" t="str">
        <f>IF(A178&lt;=$D$5, Input!B178, "")</f>
        <v/>
      </c>
      <c r="C178" s="57" t="str">
        <f>IF(A178&lt;=$D$5, Input!C178, "")</f>
        <v/>
      </c>
      <c r="D178" s="40" t="str">
        <f t="shared" si="103"/>
        <v/>
      </c>
      <c r="E178" s="17" t="str">
        <f t="shared" si="134"/>
        <v/>
      </c>
      <c r="F178" s="10" t="str">
        <f t="shared" si="135"/>
        <v/>
      </c>
      <c r="G178" s="14" t="str">
        <f t="shared" si="136"/>
        <v/>
      </c>
      <c r="H178" s="10" t="str">
        <f t="shared" si="137"/>
        <v/>
      </c>
      <c r="I178" s="7" t="str">
        <f t="shared" si="104"/>
        <v/>
      </c>
      <c r="J178" s="14" t="str">
        <f t="shared" si="138"/>
        <v/>
      </c>
      <c r="K178" s="14" t="str">
        <f t="shared" si="139"/>
        <v/>
      </c>
      <c r="L178" s="7" t="str">
        <f t="shared" si="105"/>
        <v/>
      </c>
      <c r="M178" s="14" t="str">
        <f t="shared" si="140"/>
        <v/>
      </c>
      <c r="N178" s="14" t="str">
        <f t="shared" si="141"/>
        <v/>
      </c>
      <c r="O178" s="17" t="e">
        <f t="shared" si="108"/>
        <v>#N/A</v>
      </c>
      <c r="P178" s="10" t="e">
        <f t="shared" si="109"/>
        <v>#N/A</v>
      </c>
      <c r="Q178" s="14" t="e">
        <f t="shared" si="110"/>
        <v>#N/A</v>
      </c>
      <c r="R178" s="14" t="e">
        <f t="shared" si="125"/>
        <v>#N/A</v>
      </c>
      <c r="Z178" s="38">
        <v>170</v>
      </c>
      <c r="AA178" s="56" t="str">
        <f>IF(Z178&lt;=$AC$5, Input!E178, "")</f>
        <v/>
      </c>
      <c r="AB178" s="55" t="str">
        <f>IF(A178&lt;=$AC$5, Input!F178, "")</f>
        <v/>
      </c>
      <c r="AC178" s="40" t="str">
        <f t="shared" si="111"/>
        <v/>
      </c>
      <c r="AD178" s="17" t="str">
        <f t="shared" si="112"/>
        <v/>
      </c>
      <c r="AE178" s="10" t="str">
        <f t="shared" si="113"/>
        <v/>
      </c>
      <c r="AF178" s="14" t="str">
        <f t="shared" si="114"/>
        <v/>
      </c>
      <c r="AG178" s="10" t="str">
        <f t="shared" si="115"/>
        <v/>
      </c>
      <c r="AH178" s="7" t="str">
        <f t="shared" si="116"/>
        <v/>
      </c>
      <c r="AI178" s="14" t="str">
        <f t="shared" si="106"/>
        <v/>
      </c>
      <c r="AJ178" s="14" t="str">
        <f t="shared" si="117"/>
        <v/>
      </c>
      <c r="AK178" s="7" t="str">
        <f t="shared" si="118"/>
        <v/>
      </c>
      <c r="AL178" s="14" t="str">
        <f t="shared" si="107"/>
        <v/>
      </c>
      <c r="AM178" s="14" t="str">
        <f t="shared" si="119"/>
        <v/>
      </c>
      <c r="AN178" s="17" t="e">
        <f t="shared" si="120"/>
        <v>#N/A</v>
      </c>
      <c r="AO178" s="10" t="e">
        <f t="shared" si="120"/>
        <v>#N/A</v>
      </c>
      <c r="AP178" s="14" t="e">
        <f t="shared" si="121"/>
        <v>#N/A</v>
      </c>
      <c r="AQ178" s="14" t="e">
        <f t="shared" si="122"/>
        <v>#N/A</v>
      </c>
      <c r="AZ178" s="17" t="str">
        <f t="shared" si="126"/>
        <v/>
      </c>
      <c r="BA178" s="17" t="str">
        <f t="shared" si="127"/>
        <v/>
      </c>
      <c r="BB178" s="42" t="str">
        <f t="shared" si="128"/>
        <v/>
      </c>
      <c r="BC178" s="17" t="str">
        <f t="shared" si="123"/>
        <v/>
      </c>
      <c r="BD178" s="42" t="str">
        <f t="shared" si="129"/>
        <v/>
      </c>
      <c r="BE178" s="17" t="str">
        <f t="shared" si="130"/>
        <v/>
      </c>
      <c r="BF178" s="17" t="str">
        <f t="shared" si="131"/>
        <v/>
      </c>
      <c r="BG178" s="42" t="str">
        <f t="shared" si="132"/>
        <v/>
      </c>
      <c r="BH178" s="17" t="str">
        <f t="shared" si="124"/>
        <v/>
      </c>
      <c r="BI178" s="42" t="str">
        <f t="shared" si="133"/>
        <v/>
      </c>
    </row>
    <row r="179" spans="1:61" x14ac:dyDescent="0.25">
      <c r="A179" s="38">
        <v>171</v>
      </c>
      <c r="B179" s="56" t="str">
        <f>IF(A179&lt;=$D$5, Input!B179, "")</f>
        <v/>
      </c>
      <c r="C179" s="57" t="str">
        <f>IF(A179&lt;=$D$5, Input!C179, "")</f>
        <v/>
      </c>
      <c r="D179" s="40" t="str">
        <f t="shared" si="103"/>
        <v/>
      </c>
      <c r="E179" s="17" t="str">
        <f t="shared" si="134"/>
        <v/>
      </c>
      <c r="F179" s="10" t="str">
        <f t="shared" si="135"/>
        <v/>
      </c>
      <c r="G179" s="14" t="str">
        <f t="shared" si="136"/>
        <v/>
      </c>
      <c r="H179" s="10" t="str">
        <f t="shared" si="137"/>
        <v/>
      </c>
      <c r="I179" s="7" t="str">
        <f t="shared" si="104"/>
        <v/>
      </c>
      <c r="J179" s="14" t="str">
        <f t="shared" si="138"/>
        <v/>
      </c>
      <c r="K179" s="14" t="str">
        <f t="shared" si="139"/>
        <v/>
      </c>
      <c r="L179" s="7" t="str">
        <f t="shared" si="105"/>
        <v/>
      </c>
      <c r="M179" s="14" t="str">
        <f t="shared" si="140"/>
        <v/>
      </c>
      <c r="N179" s="14" t="str">
        <f t="shared" si="141"/>
        <v/>
      </c>
      <c r="O179" s="17" t="e">
        <f t="shared" si="108"/>
        <v>#N/A</v>
      </c>
      <c r="P179" s="10" t="e">
        <f t="shared" si="109"/>
        <v>#N/A</v>
      </c>
      <c r="Q179" s="14" t="e">
        <f t="shared" si="110"/>
        <v>#N/A</v>
      </c>
      <c r="R179" s="14" t="e">
        <f t="shared" si="125"/>
        <v>#N/A</v>
      </c>
      <c r="Z179" s="38">
        <v>171</v>
      </c>
      <c r="AA179" s="56" t="str">
        <f>IF(Z179&lt;=$AC$5, Input!E179, "")</f>
        <v/>
      </c>
      <c r="AB179" s="55" t="str">
        <f>IF(A179&lt;=$AC$5, Input!F179, "")</f>
        <v/>
      </c>
      <c r="AC179" s="40" t="str">
        <f t="shared" si="111"/>
        <v/>
      </c>
      <c r="AD179" s="17" t="str">
        <f t="shared" si="112"/>
        <v/>
      </c>
      <c r="AE179" s="10" t="str">
        <f t="shared" si="113"/>
        <v/>
      </c>
      <c r="AF179" s="14" t="str">
        <f t="shared" si="114"/>
        <v/>
      </c>
      <c r="AG179" s="10" t="str">
        <f t="shared" si="115"/>
        <v/>
      </c>
      <c r="AH179" s="7" t="str">
        <f t="shared" si="116"/>
        <v/>
      </c>
      <c r="AI179" s="14" t="str">
        <f t="shared" si="106"/>
        <v/>
      </c>
      <c r="AJ179" s="14" t="str">
        <f t="shared" si="117"/>
        <v/>
      </c>
      <c r="AK179" s="7" t="str">
        <f t="shared" si="118"/>
        <v/>
      </c>
      <c r="AL179" s="14" t="str">
        <f t="shared" si="107"/>
        <v/>
      </c>
      <c r="AM179" s="14" t="str">
        <f t="shared" si="119"/>
        <v/>
      </c>
      <c r="AN179" s="17" t="e">
        <f t="shared" si="120"/>
        <v>#N/A</v>
      </c>
      <c r="AO179" s="10" t="e">
        <f t="shared" si="120"/>
        <v>#N/A</v>
      </c>
      <c r="AP179" s="14" t="e">
        <f t="shared" si="121"/>
        <v>#N/A</v>
      </c>
      <c r="AQ179" s="14" t="e">
        <f t="shared" si="122"/>
        <v>#N/A</v>
      </c>
      <c r="AZ179" s="17" t="str">
        <f t="shared" si="126"/>
        <v/>
      </c>
      <c r="BA179" s="17" t="str">
        <f t="shared" si="127"/>
        <v/>
      </c>
      <c r="BB179" s="42" t="str">
        <f t="shared" si="128"/>
        <v/>
      </c>
      <c r="BC179" s="17" t="str">
        <f t="shared" si="123"/>
        <v/>
      </c>
      <c r="BD179" s="42" t="str">
        <f t="shared" si="129"/>
        <v/>
      </c>
      <c r="BE179" s="17" t="str">
        <f t="shared" si="130"/>
        <v/>
      </c>
      <c r="BF179" s="17" t="str">
        <f t="shared" si="131"/>
        <v/>
      </c>
      <c r="BG179" s="42" t="str">
        <f t="shared" si="132"/>
        <v/>
      </c>
      <c r="BH179" s="17" t="str">
        <f t="shared" si="124"/>
        <v/>
      </c>
      <c r="BI179" s="42" t="str">
        <f t="shared" si="133"/>
        <v/>
      </c>
    </row>
    <row r="180" spans="1:61" x14ac:dyDescent="0.25">
      <c r="A180" s="38">
        <v>172</v>
      </c>
      <c r="B180" s="56" t="str">
        <f>IF(A180&lt;=$D$5, Input!B180, "")</f>
        <v/>
      </c>
      <c r="C180" s="57" t="str">
        <f>IF(A180&lt;=$D$5, Input!C180, "")</f>
        <v/>
      </c>
      <c r="D180" s="40" t="str">
        <f t="shared" si="103"/>
        <v/>
      </c>
      <c r="E180" s="17" t="str">
        <f t="shared" si="134"/>
        <v/>
      </c>
      <c r="F180" s="10" t="str">
        <f t="shared" si="135"/>
        <v/>
      </c>
      <c r="G180" s="14" t="str">
        <f t="shared" si="136"/>
        <v/>
      </c>
      <c r="H180" s="10" t="str">
        <f t="shared" si="137"/>
        <v/>
      </c>
      <c r="I180" s="7" t="str">
        <f t="shared" si="104"/>
        <v/>
      </c>
      <c r="J180" s="14" t="str">
        <f t="shared" si="138"/>
        <v/>
      </c>
      <c r="K180" s="14" t="str">
        <f t="shared" si="139"/>
        <v/>
      </c>
      <c r="L180" s="7" t="str">
        <f t="shared" si="105"/>
        <v/>
      </c>
      <c r="M180" s="14" t="str">
        <f t="shared" si="140"/>
        <v/>
      </c>
      <c r="N180" s="14" t="str">
        <f t="shared" si="141"/>
        <v/>
      </c>
      <c r="O180" s="17" t="e">
        <f t="shared" si="108"/>
        <v>#N/A</v>
      </c>
      <c r="P180" s="10" t="e">
        <f t="shared" si="109"/>
        <v>#N/A</v>
      </c>
      <c r="Q180" s="14" t="e">
        <f t="shared" si="110"/>
        <v>#N/A</v>
      </c>
      <c r="R180" s="14" t="e">
        <f t="shared" si="125"/>
        <v>#N/A</v>
      </c>
      <c r="Z180" s="38">
        <v>172</v>
      </c>
      <c r="AA180" s="56" t="str">
        <f>IF(Z180&lt;=$AC$5, Input!E180, "")</f>
        <v/>
      </c>
      <c r="AB180" s="55" t="str">
        <f>IF(A180&lt;=$AC$5, Input!F180, "")</f>
        <v/>
      </c>
      <c r="AC180" s="40" t="str">
        <f t="shared" si="111"/>
        <v/>
      </c>
      <c r="AD180" s="17" t="str">
        <f t="shared" si="112"/>
        <v/>
      </c>
      <c r="AE180" s="10" t="str">
        <f t="shared" si="113"/>
        <v/>
      </c>
      <c r="AF180" s="14" t="str">
        <f t="shared" si="114"/>
        <v/>
      </c>
      <c r="AG180" s="10" t="str">
        <f t="shared" si="115"/>
        <v/>
      </c>
      <c r="AH180" s="7" t="str">
        <f t="shared" si="116"/>
        <v/>
      </c>
      <c r="AI180" s="14" t="str">
        <f t="shared" si="106"/>
        <v/>
      </c>
      <c r="AJ180" s="14" t="str">
        <f t="shared" si="117"/>
        <v/>
      </c>
      <c r="AK180" s="7" t="str">
        <f t="shared" si="118"/>
        <v/>
      </c>
      <c r="AL180" s="14" t="str">
        <f t="shared" si="107"/>
        <v/>
      </c>
      <c r="AM180" s="14" t="str">
        <f t="shared" si="119"/>
        <v/>
      </c>
      <c r="AN180" s="17" t="e">
        <f t="shared" si="120"/>
        <v>#N/A</v>
      </c>
      <c r="AO180" s="10" t="e">
        <f t="shared" si="120"/>
        <v>#N/A</v>
      </c>
      <c r="AP180" s="14" t="e">
        <f t="shared" si="121"/>
        <v>#N/A</v>
      </c>
      <c r="AQ180" s="14" t="e">
        <f t="shared" si="122"/>
        <v>#N/A</v>
      </c>
      <c r="AZ180" s="17" t="str">
        <f t="shared" si="126"/>
        <v/>
      </c>
      <c r="BA180" s="17" t="str">
        <f t="shared" si="127"/>
        <v/>
      </c>
      <c r="BB180" s="42" t="str">
        <f t="shared" si="128"/>
        <v/>
      </c>
      <c r="BC180" s="17" t="str">
        <f t="shared" si="123"/>
        <v/>
      </c>
      <c r="BD180" s="42" t="str">
        <f t="shared" si="129"/>
        <v/>
      </c>
      <c r="BE180" s="17" t="str">
        <f t="shared" si="130"/>
        <v/>
      </c>
      <c r="BF180" s="17" t="str">
        <f t="shared" si="131"/>
        <v/>
      </c>
      <c r="BG180" s="42" t="str">
        <f t="shared" si="132"/>
        <v/>
      </c>
      <c r="BH180" s="17" t="str">
        <f t="shared" si="124"/>
        <v/>
      </c>
      <c r="BI180" s="42" t="str">
        <f t="shared" si="133"/>
        <v/>
      </c>
    </row>
    <row r="181" spans="1:61" x14ac:dyDescent="0.25">
      <c r="A181" s="38">
        <v>173</v>
      </c>
      <c r="B181" s="56" t="str">
        <f>IF(A181&lt;=$D$5, Input!B181, "")</f>
        <v/>
      </c>
      <c r="C181" s="57" t="str">
        <f>IF(A181&lt;=$D$5, Input!C181, "")</f>
        <v/>
      </c>
      <c r="D181" s="40" t="str">
        <f t="shared" si="103"/>
        <v/>
      </c>
      <c r="E181" s="17" t="str">
        <f t="shared" si="134"/>
        <v/>
      </c>
      <c r="F181" s="10" t="str">
        <f t="shared" si="135"/>
        <v/>
      </c>
      <c r="G181" s="14" t="str">
        <f t="shared" si="136"/>
        <v/>
      </c>
      <c r="H181" s="10" t="str">
        <f t="shared" si="137"/>
        <v/>
      </c>
      <c r="I181" s="7" t="str">
        <f t="shared" si="104"/>
        <v/>
      </c>
      <c r="J181" s="14" t="str">
        <f t="shared" si="138"/>
        <v/>
      </c>
      <c r="K181" s="14" t="str">
        <f t="shared" si="139"/>
        <v/>
      </c>
      <c r="L181" s="7" t="str">
        <f t="shared" si="105"/>
        <v/>
      </c>
      <c r="M181" s="14" t="str">
        <f t="shared" si="140"/>
        <v/>
      </c>
      <c r="N181" s="14" t="str">
        <f t="shared" si="141"/>
        <v/>
      </c>
      <c r="O181" s="17" t="e">
        <f t="shared" si="108"/>
        <v>#N/A</v>
      </c>
      <c r="P181" s="10" t="e">
        <f t="shared" si="109"/>
        <v>#N/A</v>
      </c>
      <c r="Q181" s="14" t="e">
        <f t="shared" si="110"/>
        <v>#N/A</v>
      </c>
      <c r="R181" s="14" t="e">
        <f t="shared" si="125"/>
        <v>#N/A</v>
      </c>
      <c r="Z181" s="38">
        <v>173</v>
      </c>
      <c r="AA181" s="56" t="str">
        <f>IF(Z181&lt;=$AC$5, Input!E181, "")</f>
        <v/>
      </c>
      <c r="AB181" s="55" t="str">
        <f>IF(A181&lt;=$AC$5, Input!F181, "")</f>
        <v/>
      </c>
      <c r="AC181" s="40" t="str">
        <f t="shared" si="111"/>
        <v/>
      </c>
      <c r="AD181" s="17" t="str">
        <f t="shared" si="112"/>
        <v/>
      </c>
      <c r="AE181" s="10" t="str">
        <f t="shared" si="113"/>
        <v/>
      </c>
      <c r="AF181" s="14" t="str">
        <f t="shared" si="114"/>
        <v/>
      </c>
      <c r="AG181" s="10" t="str">
        <f t="shared" si="115"/>
        <v/>
      </c>
      <c r="AH181" s="7" t="str">
        <f t="shared" si="116"/>
        <v/>
      </c>
      <c r="AI181" s="14" t="str">
        <f t="shared" si="106"/>
        <v/>
      </c>
      <c r="AJ181" s="14" t="str">
        <f t="shared" si="117"/>
        <v/>
      </c>
      <c r="AK181" s="7" t="str">
        <f t="shared" si="118"/>
        <v/>
      </c>
      <c r="AL181" s="14" t="str">
        <f t="shared" si="107"/>
        <v/>
      </c>
      <c r="AM181" s="14" t="str">
        <f t="shared" si="119"/>
        <v/>
      </c>
      <c r="AN181" s="17" t="e">
        <f t="shared" si="120"/>
        <v>#N/A</v>
      </c>
      <c r="AO181" s="10" t="e">
        <f t="shared" si="120"/>
        <v>#N/A</v>
      </c>
      <c r="AP181" s="14" t="e">
        <f t="shared" si="121"/>
        <v>#N/A</v>
      </c>
      <c r="AQ181" s="14" t="e">
        <f t="shared" si="122"/>
        <v>#N/A</v>
      </c>
      <c r="AZ181" s="17" t="str">
        <f t="shared" si="126"/>
        <v/>
      </c>
      <c r="BA181" s="17" t="str">
        <f t="shared" si="127"/>
        <v/>
      </c>
      <c r="BB181" s="42" t="str">
        <f t="shared" si="128"/>
        <v/>
      </c>
      <c r="BC181" s="17" t="str">
        <f t="shared" si="123"/>
        <v/>
      </c>
      <c r="BD181" s="42" t="str">
        <f t="shared" si="129"/>
        <v/>
      </c>
      <c r="BE181" s="17" t="str">
        <f t="shared" si="130"/>
        <v/>
      </c>
      <c r="BF181" s="17" t="str">
        <f t="shared" si="131"/>
        <v/>
      </c>
      <c r="BG181" s="42" t="str">
        <f t="shared" si="132"/>
        <v/>
      </c>
      <c r="BH181" s="17" t="str">
        <f t="shared" si="124"/>
        <v/>
      </c>
      <c r="BI181" s="42" t="str">
        <f t="shared" si="133"/>
        <v/>
      </c>
    </row>
    <row r="182" spans="1:61" x14ac:dyDescent="0.25">
      <c r="A182" s="38">
        <v>174</v>
      </c>
      <c r="B182" s="56" t="str">
        <f>IF(A182&lt;=$D$5, Input!B182, "")</f>
        <v/>
      </c>
      <c r="C182" s="57" t="str">
        <f>IF(A182&lt;=$D$5, Input!C182, "")</f>
        <v/>
      </c>
      <c r="D182" s="40" t="str">
        <f t="shared" si="103"/>
        <v/>
      </c>
      <c r="E182" s="17" t="str">
        <f t="shared" si="134"/>
        <v/>
      </c>
      <c r="F182" s="10" t="str">
        <f t="shared" si="135"/>
        <v/>
      </c>
      <c r="G182" s="14" t="str">
        <f t="shared" si="136"/>
        <v/>
      </c>
      <c r="H182" s="10" t="str">
        <f t="shared" si="137"/>
        <v/>
      </c>
      <c r="I182" s="7" t="str">
        <f t="shared" si="104"/>
        <v/>
      </c>
      <c r="J182" s="14" t="str">
        <f t="shared" si="138"/>
        <v/>
      </c>
      <c r="K182" s="14" t="str">
        <f t="shared" si="139"/>
        <v/>
      </c>
      <c r="L182" s="7" t="str">
        <f t="shared" si="105"/>
        <v/>
      </c>
      <c r="M182" s="14" t="str">
        <f t="shared" si="140"/>
        <v/>
      </c>
      <c r="N182" s="14" t="str">
        <f t="shared" si="141"/>
        <v/>
      </c>
      <c r="O182" s="17" t="e">
        <f t="shared" si="108"/>
        <v>#N/A</v>
      </c>
      <c r="P182" s="10" t="e">
        <f t="shared" si="109"/>
        <v>#N/A</v>
      </c>
      <c r="Q182" s="14" t="e">
        <f t="shared" si="110"/>
        <v>#N/A</v>
      </c>
      <c r="R182" s="14" t="e">
        <f t="shared" si="125"/>
        <v>#N/A</v>
      </c>
      <c r="Z182" s="38">
        <v>174</v>
      </c>
      <c r="AA182" s="56" t="str">
        <f>IF(Z182&lt;=$AC$5, Input!E182, "")</f>
        <v/>
      </c>
      <c r="AB182" s="55" t="str">
        <f>IF(A182&lt;=$AC$5, Input!F182, "")</f>
        <v/>
      </c>
      <c r="AC182" s="40" t="str">
        <f t="shared" si="111"/>
        <v/>
      </c>
      <c r="AD182" s="17" t="str">
        <f t="shared" si="112"/>
        <v/>
      </c>
      <c r="AE182" s="10" t="str">
        <f t="shared" si="113"/>
        <v/>
      </c>
      <c r="AF182" s="14" t="str">
        <f t="shared" si="114"/>
        <v/>
      </c>
      <c r="AG182" s="10" t="str">
        <f t="shared" si="115"/>
        <v/>
      </c>
      <c r="AH182" s="7" t="str">
        <f t="shared" si="116"/>
        <v/>
      </c>
      <c r="AI182" s="14" t="str">
        <f t="shared" si="106"/>
        <v/>
      </c>
      <c r="AJ182" s="14" t="str">
        <f t="shared" si="117"/>
        <v/>
      </c>
      <c r="AK182" s="7" t="str">
        <f t="shared" si="118"/>
        <v/>
      </c>
      <c r="AL182" s="14" t="str">
        <f t="shared" si="107"/>
        <v/>
      </c>
      <c r="AM182" s="14" t="str">
        <f t="shared" si="119"/>
        <v/>
      </c>
      <c r="AN182" s="17" t="e">
        <f t="shared" si="120"/>
        <v>#N/A</v>
      </c>
      <c r="AO182" s="10" t="e">
        <f t="shared" si="120"/>
        <v>#N/A</v>
      </c>
      <c r="AP182" s="14" t="e">
        <f t="shared" si="121"/>
        <v>#N/A</v>
      </c>
      <c r="AQ182" s="14" t="e">
        <f t="shared" si="122"/>
        <v>#N/A</v>
      </c>
      <c r="AZ182" s="17" t="str">
        <f t="shared" si="126"/>
        <v/>
      </c>
      <c r="BA182" s="17" t="str">
        <f t="shared" si="127"/>
        <v/>
      </c>
      <c r="BB182" s="42" t="str">
        <f t="shared" si="128"/>
        <v/>
      </c>
      <c r="BC182" s="17" t="str">
        <f t="shared" si="123"/>
        <v/>
      </c>
      <c r="BD182" s="42" t="str">
        <f t="shared" si="129"/>
        <v/>
      </c>
      <c r="BE182" s="17" t="str">
        <f t="shared" si="130"/>
        <v/>
      </c>
      <c r="BF182" s="17" t="str">
        <f t="shared" si="131"/>
        <v/>
      </c>
      <c r="BG182" s="42" t="str">
        <f t="shared" si="132"/>
        <v/>
      </c>
      <c r="BH182" s="17" t="str">
        <f t="shared" si="124"/>
        <v/>
      </c>
      <c r="BI182" s="42" t="str">
        <f t="shared" si="133"/>
        <v/>
      </c>
    </row>
    <row r="183" spans="1:61" x14ac:dyDescent="0.25">
      <c r="A183" s="38">
        <v>175</v>
      </c>
      <c r="B183" s="56" t="str">
        <f>IF(A183&lt;=$D$5, Input!B183, "")</f>
        <v/>
      </c>
      <c r="C183" s="57" t="str">
        <f>IF(A183&lt;=$D$5, Input!C183, "")</f>
        <v/>
      </c>
      <c r="D183" s="40" t="str">
        <f t="shared" si="103"/>
        <v/>
      </c>
      <c r="E183" s="17" t="str">
        <f t="shared" si="134"/>
        <v/>
      </c>
      <c r="F183" s="10" t="str">
        <f t="shared" si="135"/>
        <v/>
      </c>
      <c r="G183" s="14" t="str">
        <f t="shared" si="136"/>
        <v/>
      </c>
      <c r="H183" s="10" t="str">
        <f t="shared" si="137"/>
        <v/>
      </c>
      <c r="I183" s="7" t="str">
        <f t="shared" si="104"/>
        <v/>
      </c>
      <c r="J183" s="14" t="str">
        <f t="shared" si="138"/>
        <v/>
      </c>
      <c r="K183" s="14" t="str">
        <f t="shared" si="139"/>
        <v/>
      </c>
      <c r="L183" s="7" t="str">
        <f t="shared" si="105"/>
        <v/>
      </c>
      <c r="M183" s="14" t="str">
        <f t="shared" si="140"/>
        <v/>
      </c>
      <c r="N183" s="14" t="str">
        <f t="shared" si="141"/>
        <v/>
      </c>
      <c r="O183" s="17" t="e">
        <f t="shared" si="108"/>
        <v>#N/A</v>
      </c>
      <c r="P183" s="10" t="e">
        <f t="shared" si="109"/>
        <v>#N/A</v>
      </c>
      <c r="Q183" s="14" t="e">
        <f t="shared" si="110"/>
        <v>#N/A</v>
      </c>
      <c r="R183" s="14" t="e">
        <f t="shared" si="125"/>
        <v>#N/A</v>
      </c>
      <c r="Z183" s="38">
        <v>175</v>
      </c>
      <c r="AA183" s="56" t="str">
        <f>IF(Z183&lt;=$AC$5, Input!E183, "")</f>
        <v/>
      </c>
      <c r="AB183" s="55" t="str">
        <f>IF(A183&lt;=$AC$5, Input!F183, "")</f>
        <v/>
      </c>
      <c r="AC183" s="40" t="str">
        <f t="shared" si="111"/>
        <v/>
      </c>
      <c r="AD183" s="17" t="str">
        <f t="shared" si="112"/>
        <v/>
      </c>
      <c r="AE183" s="10" t="str">
        <f t="shared" si="113"/>
        <v/>
      </c>
      <c r="AF183" s="14" t="str">
        <f t="shared" si="114"/>
        <v/>
      </c>
      <c r="AG183" s="10" t="str">
        <f t="shared" si="115"/>
        <v/>
      </c>
      <c r="AH183" s="7" t="str">
        <f t="shared" si="116"/>
        <v/>
      </c>
      <c r="AI183" s="14" t="str">
        <f t="shared" si="106"/>
        <v/>
      </c>
      <c r="AJ183" s="14" t="str">
        <f t="shared" si="117"/>
        <v/>
      </c>
      <c r="AK183" s="7" t="str">
        <f t="shared" si="118"/>
        <v/>
      </c>
      <c r="AL183" s="14" t="str">
        <f t="shared" si="107"/>
        <v/>
      </c>
      <c r="AM183" s="14" t="str">
        <f t="shared" si="119"/>
        <v/>
      </c>
      <c r="AN183" s="17" t="e">
        <f t="shared" si="120"/>
        <v>#N/A</v>
      </c>
      <c r="AO183" s="10" t="e">
        <f t="shared" si="120"/>
        <v>#N/A</v>
      </c>
      <c r="AP183" s="14" t="e">
        <f t="shared" si="121"/>
        <v>#N/A</v>
      </c>
      <c r="AQ183" s="14" t="e">
        <f t="shared" si="122"/>
        <v>#N/A</v>
      </c>
      <c r="AZ183" s="17" t="str">
        <f t="shared" si="126"/>
        <v/>
      </c>
      <c r="BA183" s="17" t="str">
        <f t="shared" si="127"/>
        <v/>
      </c>
      <c r="BB183" s="42" t="str">
        <f t="shared" si="128"/>
        <v/>
      </c>
      <c r="BC183" s="17" t="str">
        <f t="shared" si="123"/>
        <v/>
      </c>
      <c r="BD183" s="42" t="str">
        <f t="shared" si="129"/>
        <v/>
      </c>
      <c r="BE183" s="17" t="str">
        <f t="shared" si="130"/>
        <v/>
      </c>
      <c r="BF183" s="17" t="str">
        <f t="shared" si="131"/>
        <v/>
      </c>
      <c r="BG183" s="42" t="str">
        <f t="shared" si="132"/>
        <v/>
      </c>
      <c r="BH183" s="17" t="str">
        <f t="shared" si="124"/>
        <v/>
      </c>
      <c r="BI183" s="42" t="str">
        <f t="shared" si="133"/>
        <v/>
      </c>
    </row>
    <row r="184" spans="1:61" x14ac:dyDescent="0.25">
      <c r="A184" s="38">
        <v>176</v>
      </c>
      <c r="B184" s="56" t="str">
        <f>IF(A184&lt;=$D$5, Input!B184, "")</f>
        <v/>
      </c>
      <c r="C184" s="57" t="str">
        <f>IF(A184&lt;=$D$5, Input!C184, "")</f>
        <v/>
      </c>
      <c r="D184" s="40" t="str">
        <f t="shared" si="103"/>
        <v/>
      </c>
      <c r="E184" s="17" t="str">
        <f t="shared" si="134"/>
        <v/>
      </c>
      <c r="F184" s="10" t="str">
        <f t="shared" si="135"/>
        <v/>
      </c>
      <c r="G184" s="14" t="str">
        <f t="shared" si="136"/>
        <v/>
      </c>
      <c r="H184" s="10" t="str">
        <f t="shared" si="137"/>
        <v/>
      </c>
      <c r="I184" s="7" t="str">
        <f t="shared" si="104"/>
        <v/>
      </c>
      <c r="J184" s="14" t="str">
        <f t="shared" si="138"/>
        <v/>
      </c>
      <c r="K184" s="14" t="str">
        <f t="shared" si="139"/>
        <v/>
      </c>
      <c r="L184" s="7" t="str">
        <f t="shared" si="105"/>
        <v/>
      </c>
      <c r="M184" s="14" t="str">
        <f t="shared" si="140"/>
        <v/>
      </c>
      <c r="N184" s="14" t="str">
        <f t="shared" si="141"/>
        <v/>
      </c>
      <c r="O184" s="17" t="e">
        <f t="shared" si="108"/>
        <v>#N/A</v>
      </c>
      <c r="P184" s="10" t="e">
        <f t="shared" si="109"/>
        <v>#N/A</v>
      </c>
      <c r="Q184" s="14" t="e">
        <f t="shared" si="110"/>
        <v>#N/A</v>
      </c>
      <c r="R184" s="14" t="e">
        <f t="shared" si="125"/>
        <v>#N/A</v>
      </c>
      <c r="Z184" s="38">
        <v>176</v>
      </c>
      <c r="AA184" s="56" t="str">
        <f>IF(Z184&lt;=$AC$5, Input!E184, "")</f>
        <v/>
      </c>
      <c r="AB184" s="55" t="str">
        <f>IF(A184&lt;=$AC$5, Input!F184, "")</f>
        <v/>
      </c>
      <c r="AC184" s="40" t="str">
        <f t="shared" si="111"/>
        <v/>
      </c>
      <c r="AD184" s="17" t="str">
        <f t="shared" si="112"/>
        <v/>
      </c>
      <c r="AE184" s="10" t="str">
        <f t="shared" si="113"/>
        <v/>
      </c>
      <c r="AF184" s="14" t="str">
        <f t="shared" si="114"/>
        <v/>
      </c>
      <c r="AG184" s="10" t="str">
        <f t="shared" si="115"/>
        <v/>
      </c>
      <c r="AH184" s="7" t="str">
        <f t="shared" si="116"/>
        <v/>
      </c>
      <c r="AI184" s="14" t="str">
        <f t="shared" si="106"/>
        <v/>
      </c>
      <c r="AJ184" s="14" t="str">
        <f t="shared" si="117"/>
        <v/>
      </c>
      <c r="AK184" s="7" t="str">
        <f t="shared" si="118"/>
        <v/>
      </c>
      <c r="AL184" s="14" t="str">
        <f t="shared" si="107"/>
        <v/>
      </c>
      <c r="AM184" s="14" t="str">
        <f t="shared" si="119"/>
        <v/>
      </c>
      <c r="AN184" s="17" t="e">
        <f t="shared" si="120"/>
        <v>#N/A</v>
      </c>
      <c r="AO184" s="10" t="e">
        <f t="shared" si="120"/>
        <v>#N/A</v>
      </c>
      <c r="AP184" s="14" t="e">
        <f t="shared" si="121"/>
        <v>#N/A</v>
      </c>
      <c r="AQ184" s="14" t="e">
        <f t="shared" si="122"/>
        <v>#N/A</v>
      </c>
      <c r="AZ184" s="17" t="str">
        <f t="shared" si="126"/>
        <v/>
      </c>
      <c r="BA184" s="17" t="str">
        <f t="shared" si="127"/>
        <v/>
      </c>
      <c r="BB184" s="42" t="str">
        <f t="shared" si="128"/>
        <v/>
      </c>
      <c r="BC184" s="17" t="str">
        <f t="shared" si="123"/>
        <v/>
      </c>
      <c r="BD184" s="42" t="str">
        <f t="shared" si="129"/>
        <v/>
      </c>
      <c r="BE184" s="17" t="str">
        <f t="shared" si="130"/>
        <v/>
      </c>
      <c r="BF184" s="17" t="str">
        <f t="shared" si="131"/>
        <v/>
      </c>
      <c r="BG184" s="42" t="str">
        <f t="shared" si="132"/>
        <v/>
      </c>
      <c r="BH184" s="17" t="str">
        <f t="shared" si="124"/>
        <v/>
      </c>
      <c r="BI184" s="42" t="str">
        <f t="shared" si="133"/>
        <v/>
      </c>
    </row>
    <row r="185" spans="1:61" x14ac:dyDescent="0.25">
      <c r="A185" s="38">
        <v>177</v>
      </c>
      <c r="B185" s="56" t="str">
        <f>IF(A185&lt;=$D$5, Input!B185, "")</f>
        <v/>
      </c>
      <c r="C185" s="57" t="str">
        <f>IF(A185&lt;=$D$5, Input!C185, "")</f>
        <v/>
      </c>
      <c r="D185" s="40" t="str">
        <f t="shared" si="103"/>
        <v/>
      </c>
      <c r="E185" s="17" t="str">
        <f t="shared" si="134"/>
        <v/>
      </c>
      <c r="F185" s="10" t="str">
        <f t="shared" si="135"/>
        <v/>
      </c>
      <c r="G185" s="14" t="str">
        <f t="shared" si="136"/>
        <v/>
      </c>
      <c r="H185" s="10" t="str">
        <f t="shared" si="137"/>
        <v/>
      </c>
      <c r="I185" s="7" t="str">
        <f t="shared" si="104"/>
        <v/>
      </c>
      <c r="J185" s="14" t="str">
        <f t="shared" si="138"/>
        <v/>
      </c>
      <c r="K185" s="14" t="str">
        <f t="shared" si="139"/>
        <v/>
      </c>
      <c r="L185" s="7" t="str">
        <f t="shared" si="105"/>
        <v/>
      </c>
      <c r="M185" s="14" t="str">
        <f t="shared" si="140"/>
        <v/>
      </c>
      <c r="N185" s="14" t="str">
        <f t="shared" si="141"/>
        <v/>
      </c>
      <c r="O185" s="17" t="e">
        <f t="shared" si="108"/>
        <v>#N/A</v>
      </c>
      <c r="P185" s="10" t="e">
        <f t="shared" si="109"/>
        <v>#N/A</v>
      </c>
      <c r="Q185" s="14" t="e">
        <f t="shared" si="110"/>
        <v>#N/A</v>
      </c>
      <c r="R185" s="14" t="e">
        <f t="shared" si="125"/>
        <v>#N/A</v>
      </c>
      <c r="Z185" s="38">
        <v>177</v>
      </c>
      <c r="AA185" s="56" t="str">
        <f>IF(Z185&lt;=$AC$5, Input!E185, "")</f>
        <v/>
      </c>
      <c r="AB185" s="55" t="str">
        <f>IF(A185&lt;=$AC$5, Input!F185, "")</f>
        <v/>
      </c>
      <c r="AC185" s="40" t="str">
        <f t="shared" si="111"/>
        <v/>
      </c>
      <c r="AD185" s="17" t="str">
        <f t="shared" si="112"/>
        <v/>
      </c>
      <c r="AE185" s="10" t="str">
        <f t="shared" si="113"/>
        <v/>
      </c>
      <c r="AF185" s="14" t="str">
        <f t="shared" si="114"/>
        <v/>
      </c>
      <c r="AG185" s="10" t="str">
        <f t="shared" si="115"/>
        <v/>
      </c>
      <c r="AH185" s="7" t="str">
        <f t="shared" si="116"/>
        <v/>
      </c>
      <c r="AI185" s="14" t="str">
        <f t="shared" si="106"/>
        <v/>
      </c>
      <c r="AJ185" s="14" t="str">
        <f t="shared" si="117"/>
        <v/>
      </c>
      <c r="AK185" s="7" t="str">
        <f t="shared" si="118"/>
        <v/>
      </c>
      <c r="AL185" s="14" t="str">
        <f t="shared" si="107"/>
        <v/>
      </c>
      <c r="AM185" s="14" t="str">
        <f t="shared" si="119"/>
        <v/>
      </c>
      <c r="AN185" s="17" t="e">
        <f t="shared" si="120"/>
        <v>#N/A</v>
      </c>
      <c r="AO185" s="10" t="e">
        <f t="shared" si="120"/>
        <v>#N/A</v>
      </c>
      <c r="AP185" s="14" t="e">
        <f t="shared" si="121"/>
        <v>#N/A</v>
      </c>
      <c r="AQ185" s="14" t="e">
        <f t="shared" si="122"/>
        <v>#N/A</v>
      </c>
      <c r="AZ185" s="17" t="str">
        <f t="shared" si="126"/>
        <v/>
      </c>
      <c r="BA185" s="17" t="str">
        <f t="shared" si="127"/>
        <v/>
      </c>
      <c r="BB185" s="42" t="str">
        <f t="shared" si="128"/>
        <v/>
      </c>
      <c r="BC185" s="17" t="str">
        <f t="shared" si="123"/>
        <v/>
      </c>
      <c r="BD185" s="42" t="str">
        <f t="shared" si="129"/>
        <v/>
      </c>
      <c r="BE185" s="17" t="str">
        <f t="shared" si="130"/>
        <v/>
      </c>
      <c r="BF185" s="17" t="str">
        <f t="shared" si="131"/>
        <v/>
      </c>
      <c r="BG185" s="42" t="str">
        <f t="shared" si="132"/>
        <v/>
      </c>
      <c r="BH185" s="17" t="str">
        <f t="shared" si="124"/>
        <v/>
      </c>
      <c r="BI185" s="42" t="str">
        <f t="shared" si="133"/>
        <v/>
      </c>
    </row>
    <row r="186" spans="1:61" x14ac:dyDescent="0.25">
      <c r="A186" s="38">
        <v>178</v>
      </c>
      <c r="B186" s="56" t="str">
        <f>IF(A186&lt;=$D$5, Input!B186, "")</f>
        <v/>
      </c>
      <c r="C186" s="57" t="str">
        <f>IF(A186&lt;=$D$5, Input!C186, "")</f>
        <v/>
      </c>
      <c r="D186" s="40" t="str">
        <f t="shared" si="103"/>
        <v/>
      </c>
      <c r="E186" s="17" t="str">
        <f t="shared" si="134"/>
        <v/>
      </c>
      <c r="F186" s="10" t="str">
        <f t="shared" si="135"/>
        <v/>
      </c>
      <c r="G186" s="14" t="str">
        <f t="shared" si="136"/>
        <v/>
      </c>
      <c r="H186" s="10" t="str">
        <f t="shared" si="137"/>
        <v/>
      </c>
      <c r="I186" s="7" t="str">
        <f t="shared" si="104"/>
        <v/>
      </c>
      <c r="J186" s="14" t="str">
        <f t="shared" si="138"/>
        <v/>
      </c>
      <c r="K186" s="14" t="str">
        <f t="shared" si="139"/>
        <v/>
      </c>
      <c r="L186" s="7" t="str">
        <f t="shared" si="105"/>
        <v/>
      </c>
      <c r="M186" s="14" t="str">
        <f t="shared" si="140"/>
        <v/>
      </c>
      <c r="N186" s="14" t="str">
        <f t="shared" si="141"/>
        <v/>
      </c>
      <c r="O186" s="17" t="e">
        <f t="shared" si="108"/>
        <v>#N/A</v>
      </c>
      <c r="P186" s="10" t="e">
        <f t="shared" si="109"/>
        <v>#N/A</v>
      </c>
      <c r="Q186" s="14" t="e">
        <f t="shared" si="110"/>
        <v>#N/A</v>
      </c>
      <c r="R186" s="14" t="e">
        <f t="shared" si="125"/>
        <v>#N/A</v>
      </c>
      <c r="Z186" s="38">
        <v>178</v>
      </c>
      <c r="AA186" s="56" t="str">
        <f>IF(Z186&lt;=$AC$5, Input!E186, "")</f>
        <v/>
      </c>
      <c r="AB186" s="55" t="str">
        <f>IF(A186&lt;=$AC$5, Input!F186, "")</f>
        <v/>
      </c>
      <c r="AC186" s="40" t="str">
        <f t="shared" si="111"/>
        <v/>
      </c>
      <c r="AD186" s="17" t="str">
        <f t="shared" si="112"/>
        <v/>
      </c>
      <c r="AE186" s="10" t="str">
        <f t="shared" si="113"/>
        <v/>
      </c>
      <c r="AF186" s="14" t="str">
        <f t="shared" si="114"/>
        <v/>
      </c>
      <c r="AG186" s="10" t="str">
        <f t="shared" si="115"/>
        <v/>
      </c>
      <c r="AH186" s="7" t="str">
        <f t="shared" si="116"/>
        <v/>
      </c>
      <c r="AI186" s="14" t="str">
        <f t="shared" si="106"/>
        <v/>
      </c>
      <c r="AJ186" s="14" t="str">
        <f t="shared" si="117"/>
        <v/>
      </c>
      <c r="AK186" s="7" t="str">
        <f t="shared" si="118"/>
        <v/>
      </c>
      <c r="AL186" s="14" t="str">
        <f t="shared" si="107"/>
        <v/>
      </c>
      <c r="AM186" s="14" t="str">
        <f t="shared" si="119"/>
        <v/>
      </c>
      <c r="AN186" s="17" t="e">
        <f t="shared" si="120"/>
        <v>#N/A</v>
      </c>
      <c r="AO186" s="10" t="e">
        <f t="shared" si="120"/>
        <v>#N/A</v>
      </c>
      <c r="AP186" s="14" t="e">
        <f t="shared" si="121"/>
        <v>#N/A</v>
      </c>
      <c r="AQ186" s="14" t="e">
        <f t="shared" si="122"/>
        <v>#N/A</v>
      </c>
      <c r="AZ186" s="17" t="str">
        <f t="shared" si="126"/>
        <v/>
      </c>
      <c r="BA186" s="17" t="str">
        <f t="shared" si="127"/>
        <v/>
      </c>
      <c r="BB186" s="42" t="str">
        <f t="shared" si="128"/>
        <v/>
      </c>
      <c r="BC186" s="17" t="str">
        <f t="shared" si="123"/>
        <v/>
      </c>
      <c r="BD186" s="42" t="str">
        <f t="shared" si="129"/>
        <v/>
      </c>
      <c r="BE186" s="17" t="str">
        <f t="shared" si="130"/>
        <v/>
      </c>
      <c r="BF186" s="17" t="str">
        <f t="shared" si="131"/>
        <v/>
      </c>
      <c r="BG186" s="42" t="str">
        <f t="shared" si="132"/>
        <v/>
      </c>
      <c r="BH186" s="17" t="str">
        <f t="shared" si="124"/>
        <v/>
      </c>
      <c r="BI186" s="42" t="str">
        <f t="shared" si="133"/>
        <v/>
      </c>
    </row>
    <row r="187" spans="1:61" x14ac:dyDescent="0.25">
      <c r="A187" s="38">
        <v>179</v>
      </c>
      <c r="B187" s="56" t="str">
        <f>IF(A187&lt;=$D$5, Input!B187, "")</f>
        <v/>
      </c>
      <c r="C187" s="57" t="str">
        <f>IF(A187&lt;=$D$5, Input!C187, "")</f>
        <v/>
      </c>
      <c r="D187" s="40" t="str">
        <f t="shared" si="103"/>
        <v/>
      </c>
      <c r="E187" s="17" t="str">
        <f t="shared" si="134"/>
        <v/>
      </c>
      <c r="F187" s="10" t="str">
        <f t="shared" si="135"/>
        <v/>
      </c>
      <c r="G187" s="14" t="str">
        <f t="shared" si="136"/>
        <v/>
      </c>
      <c r="H187" s="10" t="str">
        <f t="shared" si="137"/>
        <v/>
      </c>
      <c r="I187" s="7" t="str">
        <f t="shared" si="104"/>
        <v/>
      </c>
      <c r="J187" s="14" t="str">
        <f t="shared" si="138"/>
        <v/>
      </c>
      <c r="K187" s="14" t="str">
        <f t="shared" si="139"/>
        <v/>
      </c>
      <c r="L187" s="7" t="str">
        <f t="shared" si="105"/>
        <v/>
      </c>
      <c r="M187" s="14" t="str">
        <f t="shared" si="140"/>
        <v/>
      </c>
      <c r="N187" s="14" t="str">
        <f t="shared" si="141"/>
        <v/>
      </c>
      <c r="O187" s="17" t="e">
        <f t="shared" si="108"/>
        <v>#N/A</v>
      </c>
      <c r="P187" s="10" t="e">
        <f t="shared" si="109"/>
        <v>#N/A</v>
      </c>
      <c r="Q187" s="14" t="e">
        <f t="shared" si="110"/>
        <v>#N/A</v>
      </c>
      <c r="R187" s="14" t="e">
        <f t="shared" si="125"/>
        <v>#N/A</v>
      </c>
      <c r="Z187" s="38">
        <v>179</v>
      </c>
      <c r="AA187" s="56" t="str">
        <f>IF(Z187&lt;=$AC$5, Input!E187, "")</f>
        <v/>
      </c>
      <c r="AB187" s="55" t="str">
        <f>IF(A187&lt;=$AC$5, Input!F187, "")</f>
        <v/>
      </c>
      <c r="AC187" s="40" t="str">
        <f t="shared" si="111"/>
        <v/>
      </c>
      <c r="AD187" s="17" t="str">
        <f t="shared" si="112"/>
        <v/>
      </c>
      <c r="AE187" s="10" t="str">
        <f t="shared" si="113"/>
        <v/>
      </c>
      <c r="AF187" s="14" t="str">
        <f t="shared" si="114"/>
        <v/>
      </c>
      <c r="AG187" s="10" t="str">
        <f t="shared" si="115"/>
        <v/>
      </c>
      <c r="AH187" s="7" t="str">
        <f t="shared" si="116"/>
        <v/>
      </c>
      <c r="AI187" s="14" t="str">
        <f t="shared" si="106"/>
        <v/>
      </c>
      <c r="AJ187" s="14" t="str">
        <f t="shared" si="117"/>
        <v/>
      </c>
      <c r="AK187" s="7" t="str">
        <f t="shared" si="118"/>
        <v/>
      </c>
      <c r="AL187" s="14" t="str">
        <f t="shared" si="107"/>
        <v/>
      </c>
      <c r="AM187" s="14" t="str">
        <f t="shared" si="119"/>
        <v/>
      </c>
      <c r="AN187" s="17" t="e">
        <f t="shared" si="120"/>
        <v>#N/A</v>
      </c>
      <c r="AO187" s="10" t="e">
        <f t="shared" si="120"/>
        <v>#N/A</v>
      </c>
      <c r="AP187" s="14" t="e">
        <f t="shared" si="121"/>
        <v>#N/A</v>
      </c>
      <c r="AQ187" s="14" t="e">
        <f t="shared" si="122"/>
        <v>#N/A</v>
      </c>
      <c r="AZ187" s="17" t="str">
        <f t="shared" si="126"/>
        <v/>
      </c>
      <c r="BA187" s="17" t="str">
        <f t="shared" si="127"/>
        <v/>
      </c>
      <c r="BB187" s="42" t="str">
        <f t="shared" si="128"/>
        <v/>
      </c>
      <c r="BC187" s="17" t="str">
        <f t="shared" si="123"/>
        <v/>
      </c>
      <c r="BD187" s="42" t="str">
        <f t="shared" si="129"/>
        <v/>
      </c>
      <c r="BE187" s="17" t="str">
        <f t="shared" si="130"/>
        <v/>
      </c>
      <c r="BF187" s="17" t="str">
        <f t="shared" si="131"/>
        <v/>
      </c>
      <c r="BG187" s="42" t="str">
        <f t="shared" si="132"/>
        <v/>
      </c>
      <c r="BH187" s="17" t="str">
        <f t="shared" si="124"/>
        <v/>
      </c>
      <c r="BI187" s="42" t="str">
        <f t="shared" si="133"/>
        <v/>
      </c>
    </row>
    <row r="188" spans="1:61" x14ac:dyDescent="0.25">
      <c r="A188" s="38">
        <v>180</v>
      </c>
      <c r="B188" s="56" t="str">
        <f>IF(A188&lt;=$D$5, Input!B188, "")</f>
        <v/>
      </c>
      <c r="C188" s="57" t="str">
        <f>IF(A188&lt;=$D$5, Input!C188, "")</f>
        <v/>
      </c>
      <c r="D188" s="40" t="str">
        <f t="shared" si="103"/>
        <v/>
      </c>
      <c r="E188" s="17" t="str">
        <f t="shared" si="134"/>
        <v/>
      </c>
      <c r="F188" s="10" t="str">
        <f t="shared" si="135"/>
        <v/>
      </c>
      <c r="G188" s="14" t="str">
        <f t="shared" si="136"/>
        <v/>
      </c>
      <c r="H188" s="10" t="str">
        <f t="shared" si="137"/>
        <v/>
      </c>
      <c r="I188" s="7" t="str">
        <f t="shared" si="104"/>
        <v/>
      </c>
      <c r="J188" s="14" t="str">
        <f t="shared" si="138"/>
        <v/>
      </c>
      <c r="K188" s="14" t="str">
        <f t="shared" si="139"/>
        <v/>
      </c>
      <c r="L188" s="7" t="str">
        <f t="shared" si="105"/>
        <v/>
      </c>
      <c r="M188" s="14" t="str">
        <f t="shared" si="140"/>
        <v/>
      </c>
      <c r="N188" s="14" t="str">
        <f t="shared" si="141"/>
        <v/>
      </c>
      <c r="O188" s="17" t="e">
        <f t="shared" si="108"/>
        <v>#N/A</v>
      </c>
      <c r="P188" s="10" t="e">
        <f t="shared" si="109"/>
        <v>#N/A</v>
      </c>
      <c r="Q188" s="14" t="e">
        <f t="shared" si="110"/>
        <v>#N/A</v>
      </c>
      <c r="R188" s="14" t="e">
        <f t="shared" si="125"/>
        <v>#N/A</v>
      </c>
      <c r="Z188" s="38">
        <v>180</v>
      </c>
      <c r="AA188" s="56" t="str">
        <f>IF(Z188&lt;=$AC$5, Input!E188, "")</f>
        <v/>
      </c>
      <c r="AB188" s="55" t="str">
        <f>IF(A188&lt;=$AC$5, Input!F188, "")</f>
        <v/>
      </c>
      <c r="AC188" s="40" t="str">
        <f t="shared" si="111"/>
        <v/>
      </c>
      <c r="AD188" s="17" t="str">
        <f t="shared" si="112"/>
        <v/>
      </c>
      <c r="AE188" s="10" t="str">
        <f t="shared" si="113"/>
        <v/>
      </c>
      <c r="AF188" s="14" t="str">
        <f t="shared" si="114"/>
        <v/>
      </c>
      <c r="AG188" s="10" t="str">
        <f t="shared" si="115"/>
        <v/>
      </c>
      <c r="AH188" s="7" t="str">
        <f t="shared" si="116"/>
        <v/>
      </c>
      <c r="AI188" s="14" t="str">
        <f t="shared" si="106"/>
        <v/>
      </c>
      <c r="AJ188" s="14" t="str">
        <f t="shared" si="117"/>
        <v/>
      </c>
      <c r="AK188" s="7" t="str">
        <f t="shared" si="118"/>
        <v/>
      </c>
      <c r="AL188" s="14" t="str">
        <f t="shared" si="107"/>
        <v/>
      </c>
      <c r="AM188" s="14" t="str">
        <f t="shared" si="119"/>
        <v/>
      </c>
      <c r="AN188" s="17" t="e">
        <f t="shared" si="120"/>
        <v>#N/A</v>
      </c>
      <c r="AO188" s="10" t="e">
        <f t="shared" si="120"/>
        <v>#N/A</v>
      </c>
      <c r="AP188" s="14" t="e">
        <f t="shared" si="121"/>
        <v>#N/A</v>
      </c>
      <c r="AQ188" s="14" t="e">
        <f t="shared" si="122"/>
        <v>#N/A</v>
      </c>
      <c r="AZ188" s="17" t="str">
        <f t="shared" si="126"/>
        <v/>
      </c>
      <c r="BA188" s="17" t="str">
        <f t="shared" si="127"/>
        <v/>
      </c>
      <c r="BB188" s="42" t="str">
        <f t="shared" si="128"/>
        <v/>
      </c>
      <c r="BC188" s="17" t="str">
        <f t="shared" si="123"/>
        <v/>
      </c>
      <c r="BD188" s="42" t="str">
        <f t="shared" si="129"/>
        <v/>
      </c>
      <c r="BE188" s="17" t="str">
        <f t="shared" si="130"/>
        <v/>
      </c>
      <c r="BF188" s="17" t="str">
        <f t="shared" si="131"/>
        <v/>
      </c>
      <c r="BG188" s="42" t="str">
        <f t="shared" si="132"/>
        <v/>
      </c>
      <c r="BH188" s="17" t="str">
        <f t="shared" si="124"/>
        <v/>
      </c>
      <c r="BI188" s="42" t="str">
        <f t="shared" si="133"/>
        <v/>
      </c>
    </row>
    <row r="189" spans="1:61" x14ac:dyDescent="0.25">
      <c r="A189" s="38">
        <v>181</v>
      </c>
      <c r="B189" s="56" t="str">
        <f>IF(A189&lt;=$D$5, Input!B189, "")</f>
        <v/>
      </c>
      <c r="C189" s="57" t="str">
        <f>IF(A189&lt;=$D$5, Input!C189, "")</f>
        <v/>
      </c>
      <c r="D189" s="40" t="str">
        <f t="shared" si="103"/>
        <v/>
      </c>
      <c r="E189" s="17" t="str">
        <f t="shared" si="134"/>
        <v/>
      </c>
      <c r="F189" s="10" t="str">
        <f t="shared" si="135"/>
        <v/>
      </c>
      <c r="G189" s="14" t="str">
        <f t="shared" si="136"/>
        <v/>
      </c>
      <c r="H189" s="10" t="str">
        <f t="shared" si="137"/>
        <v/>
      </c>
      <c r="I189" s="7" t="str">
        <f t="shared" si="104"/>
        <v/>
      </c>
      <c r="J189" s="14" t="str">
        <f t="shared" si="138"/>
        <v/>
      </c>
      <c r="K189" s="14" t="str">
        <f t="shared" si="139"/>
        <v/>
      </c>
      <c r="L189" s="7" t="str">
        <f t="shared" si="105"/>
        <v/>
      </c>
      <c r="M189" s="14" t="str">
        <f t="shared" si="140"/>
        <v/>
      </c>
      <c r="N189" s="14" t="str">
        <f t="shared" si="141"/>
        <v/>
      </c>
      <c r="O189" s="17" t="e">
        <f t="shared" si="108"/>
        <v>#N/A</v>
      </c>
      <c r="P189" s="10" t="e">
        <f t="shared" si="109"/>
        <v>#N/A</v>
      </c>
      <c r="Q189" s="14" t="e">
        <f t="shared" si="110"/>
        <v>#N/A</v>
      </c>
      <c r="R189" s="14" t="e">
        <f t="shared" si="125"/>
        <v>#N/A</v>
      </c>
      <c r="Z189" s="38">
        <v>181</v>
      </c>
      <c r="AA189" s="56" t="str">
        <f>IF(Z189&lt;=$AC$5, Input!E189, "")</f>
        <v/>
      </c>
      <c r="AB189" s="55" t="str">
        <f>IF(A189&lt;=$AC$5, Input!F189, "")</f>
        <v/>
      </c>
      <c r="AC189" s="40" t="str">
        <f t="shared" si="111"/>
        <v/>
      </c>
      <c r="AD189" s="17" t="str">
        <f t="shared" si="112"/>
        <v/>
      </c>
      <c r="AE189" s="10" t="str">
        <f t="shared" si="113"/>
        <v/>
      </c>
      <c r="AF189" s="14" t="str">
        <f t="shared" si="114"/>
        <v/>
      </c>
      <c r="AG189" s="10" t="str">
        <f t="shared" si="115"/>
        <v/>
      </c>
      <c r="AH189" s="7" t="str">
        <f t="shared" si="116"/>
        <v/>
      </c>
      <c r="AI189" s="14" t="str">
        <f t="shared" si="106"/>
        <v/>
      </c>
      <c r="AJ189" s="14" t="str">
        <f t="shared" si="117"/>
        <v/>
      </c>
      <c r="AK189" s="7" t="str">
        <f t="shared" si="118"/>
        <v/>
      </c>
      <c r="AL189" s="14" t="str">
        <f t="shared" si="107"/>
        <v/>
      </c>
      <c r="AM189" s="14" t="str">
        <f t="shared" si="119"/>
        <v/>
      </c>
      <c r="AN189" s="17" t="e">
        <f t="shared" si="120"/>
        <v>#N/A</v>
      </c>
      <c r="AO189" s="10" t="e">
        <f t="shared" si="120"/>
        <v>#N/A</v>
      </c>
      <c r="AP189" s="14" t="e">
        <f t="shared" si="121"/>
        <v>#N/A</v>
      </c>
      <c r="AQ189" s="14" t="e">
        <f t="shared" si="122"/>
        <v>#N/A</v>
      </c>
      <c r="AZ189" s="17" t="str">
        <f t="shared" si="126"/>
        <v/>
      </c>
      <c r="BA189" s="17" t="str">
        <f t="shared" si="127"/>
        <v/>
      </c>
      <c r="BB189" s="42" t="str">
        <f t="shared" si="128"/>
        <v/>
      </c>
      <c r="BC189" s="17" t="str">
        <f t="shared" si="123"/>
        <v/>
      </c>
      <c r="BD189" s="42" t="str">
        <f t="shared" si="129"/>
        <v/>
      </c>
      <c r="BE189" s="17" t="str">
        <f t="shared" si="130"/>
        <v/>
      </c>
      <c r="BF189" s="17" t="str">
        <f t="shared" si="131"/>
        <v/>
      </c>
      <c r="BG189" s="42" t="str">
        <f t="shared" si="132"/>
        <v/>
      </c>
      <c r="BH189" s="17" t="str">
        <f t="shared" si="124"/>
        <v/>
      </c>
      <c r="BI189" s="42" t="str">
        <f t="shared" si="133"/>
        <v/>
      </c>
    </row>
    <row r="190" spans="1:61" x14ac:dyDescent="0.25">
      <c r="A190" s="38">
        <v>182</v>
      </c>
      <c r="B190" s="56" t="str">
        <f>IF(A190&lt;=$D$5, Input!B190, "")</f>
        <v/>
      </c>
      <c r="C190" s="57" t="str">
        <f>IF(A190&lt;=$D$5, Input!C190, "")</f>
        <v/>
      </c>
      <c r="D190" s="40" t="str">
        <f t="shared" si="103"/>
        <v/>
      </c>
      <c r="E190" s="17" t="str">
        <f t="shared" si="134"/>
        <v/>
      </c>
      <c r="F190" s="10" t="str">
        <f t="shared" si="135"/>
        <v/>
      </c>
      <c r="G190" s="14" t="str">
        <f t="shared" si="136"/>
        <v/>
      </c>
      <c r="H190" s="10" t="str">
        <f t="shared" si="137"/>
        <v/>
      </c>
      <c r="I190" s="7" t="str">
        <f t="shared" si="104"/>
        <v/>
      </c>
      <c r="J190" s="14" t="str">
        <f t="shared" si="138"/>
        <v/>
      </c>
      <c r="K190" s="14" t="str">
        <f t="shared" si="139"/>
        <v/>
      </c>
      <c r="L190" s="7" t="str">
        <f t="shared" si="105"/>
        <v/>
      </c>
      <c r="M190" s="14" t="str">
        <f t="shared" si="140"/>
        <v/>
      </c>
      <c r="N190" s="14" t="str">
        <f t="shared" si="141"/>
        <v/>
      </c>
      <c r="O190" s="17" t="e">
        <f t="shared" si="108"/>
        <v>#N/A</v>
      </c>
      <c r="P190" s="10" t="e">
        <f t="shared" si="109"/>
        <v>#N/A</v>
      </c>
      <c r="Q190" s="14" t="e">
        <f t="shared" si="110"/>
        <v>#N/A</v>
      </c>
      <c r="R190" s="14" t="e">
        <f t="shared" si="125"/>
        <v>#N/A</v>
      </c>
      <c r="Z190" s="38">
        <v>182</v>
      </c>
      <c r="AA190" s="56" t="str">
        <f>IF(Z190&lt;=$AC$5, Input!E190, "")</f>
        <v/>
      </c>
      <c r="AB190" s="55" t="str">
        <f>IF(A190&lt;=$AC$5, Input!F190, "")</f>
        <v/>
      </c>
      <c r="AC190" s="40" t="str">
        <f t="shared" si="111"/>
        <v/>
      </c>
      <c r="AD190" s="17" t="str">
        <f t="shared" si="112"/>
        <v/>
      </c>
      <c r="AE190" s="10" t="str">
        <f t="shared" si="113"/>
        <v/>
      </c>
      <c r="AF190" s="14" t="str">
        <f t="shared" si="114"/>
        <v/>
      </c>
      <c r="AG190" s="10" t="str">
        <f t="shared" si="115"/>
        <v/>
      </c>
      <c r="AH190" s="7" t="str">
        <f t="shared" si="116"/>
        <v/>
      </c>
      <c r="AI190" s="14" t="str">
        <f t="shared" si="106"/>
        <v/>
      </c>
      <c r="AJ190" s="14" t="str">
        <f t="shared" si="117"/>
        <v/>
      </c>
      <c r="AK190" s="7" t="str">
        <f t="shared" si="118"/>
        <v/>
      </c>
      <c r="AL190" s="14" t="str">
        <f t="shared" si="107"/>
        <v/>
      </c>
      <c r="AM190" s="14" t="str">
        <f t="shared" si="119"/>
        <v/>
      </c>
      <c r="AN190" s="17" t="e">
        <f t="shared" si="120"/>
        <v>#N/A</v>
      </c>
      <c r="AO190" s="10" t="e">
        <f t="shared" si="120"/>
        <v>#N/A</v>
      </c>
      <c r="AP190" s="14" t="e">
        <f t="shared" si="121"/>
        <v>#N/A</v>
      </c>
      <c r="AQ190" s="14" t="e">
        <f t="shared" si="122"/>
        <v>#N/A</v>
      </c>
      <c r="AZ190" s="17" t="str">
        <f t="shared" si="126"/>
        <v/>
      </c>
      <c r="BA190" s="17" t="str">
        <f t="shared" si="127"/>
        <v/>
      </c>
      <c r="BB190" s="42" t="str">
        <f t="shared" si="128"/>
        <v/>
      </c>
      <c r="BC190" s="17" t="str">
        <f t="shared" si="123"/>
        <v/>
      </c>
      <c r="BD190" s="42" t="str">
        <f t="shared" si="129"/>
        <v/>
      </c>
      <c r="BE190" s="17" t="str">
        <f t="shared" si="130"/>
        <v/>
      </c>
      <c r="BF190" s="17" t="str">
        <f t="shared" si="131"/>
        <v/>
      </c>
      <c r="BG190" s="42" t="str">
        <f t="shared" si="132"/>
        <v/>
      </c>
      <c r="BH190" s="17" t="str">
        <f t="shared" si="124"/>
        <v/>
      </c>
      <c r="BI190" s="42" t="str">
        <f t="shared" si="133"/>
        <v/>
      </c>
    </row>
    <row r="191" spans="1:61" x14ac:dyDescent="0.25">
      <c r="A191" s="38">
        <v>183</v>
      </c>
      <c r="B191" s="56" t="str">
        <f>IF(A191&lt;=$D$5, Input!B191, "")</f>
        <v/>
      </c>
      <c r="C191" s="57" t="str">
        <f>IF(A191&lt;=$D$5, Input!C191, "")</f>
        <v/>
      </c>
      <c r="D191" s="40" t="str">
        <f t="shared" si="103"/>
        <v/>
      </c>
      <c r="E191" s="17" t="str">
        <f t="shared" si="134"/>
        <v/>
      </c>
      <c r="F191" s="10" t="str">
        <f t="shared" si="135"/>
        <v/>
      </c>
      <c r="G191" s="14" t="str">
        <f t="shared" si="136"/>
        <v/>
      </c>
      <c r="H191" s="10" t="str">
        <f t="shared" si="137"/>
        <v/>
      </c>
      <c r="I191" s="7" t="str">
        <f t="shared" si="104"/>
        <v/>
      </c>
      <c r="J191" s="14" t="str">
        <f t="shared" si="138"/>
        <v/>
      </c>
      <c r="K191" s="14" t="str">
        <f t="shared" si="139"/>
        <v/>
      </c>
      <c r="L191" s="7" t="str">
        <f t="shared" si="105"/>
        <v/>
      </c>
      <c r="M191" s="14" t="str">
        <f t="shared" si="140"/>
        <v/>
      </c>
      <c r="N191" s="14" t="str">
        <f t="shared" si="141"/>
        <v/>
      </c>
      <c r="O191" s="17" t="e">
        <f t="shared" si="108"/>
        <v>#N/A</v>
      </c>
      <c r="P191" s="10" t="e">
        <f t="shared" si="109"/>
        <v>#N/A</v>
      </c>
      <c r="Q191" s="14" t="e">
        <f t="shared" si="110"/>
        <v>#N/A</v>
      </c>
      <c r="R191" s="14" t="e">
        <f t="shared" si="125"/>
        <v>#N/A</v>
      </c>
      <c r="Z191" s="38">
        <v>183</v>
      </c>
      <c r="AA191" s="56" t="str">
        <f>IF(Z191&lt;=$AC$5, Input!E191, "")</f>
        <v/>
      </c>
      <c r="AB191" s="55" t="str">
        <f>IF(A191&lt;=$AC$5, Input!F191, "")</f>
        <v/>
      </c>
      <c r="AC191" s="40" t="str">
        <f t="shared" si="111"/>
        <v/>
      </c>
      <c r="AD191" s="17" t="str">
        <f t="shared" si="112"/>
        <v/>
      </c>
      <c r="AE191" s="10" t="str">
        <f t="shared" si="113"/>
        <v/>
      </c>
      <c r="AF191" s="14" t="str">
        <f t="shared" si="114"/>
        <v/>
      </c>
      <c r="AG191" s="10" t="str">
        <f t="shared" si="115"/>
        <v/>
      </c>
      <c r="AH191" s="7" t="str">
        <f t="shared" si="116"/>
        <v/>
      </c>
      <c r="AI191" s="14" t="str">
        <f t="shared" si="106"/>
        <v/>
      </c>
      <c r="AJ191" s="14" t="str">
        <f t="shared" si="117"/>
        <v/>
      </c>
      <c r="AK191" s="7" t="str">
        <f t="shared" si="118"/>
        <v/>
      </c>
      <c r="AL191" s="14" t="str">
        <f t="shared" si="107"/>
        <v/>
      </c>
      <c r="AM191" s="14" t="str">
        <f t="shared" si="119"/>
        <v/>
      </c>
      <c r="AN191" s="17" t="e">
        <f t="shared" si="120"/>
        <v>#N/A</v>
      </c>
      <c r="AO191" s="10" t="e">
        <f t="shared" si="120"/>
        <v>#N/A</v>
      </c>
      <c r="AP191" s="14" t="e">
        <f t="shared" si="121"/>
        <v>#N/A</v>
      </c>
      <c r="AQ191" s="14" t="e">
        <f t="shared" si="122"/>
        <v>#N/A</v>
      </c>
      <c r="AZ191" s="17" t="str">
        <f t="shared" si="126"/>
        <v/>
      </c>
      <c r="BA191" s="17" t="str">
        <f t="shared" si="127"/>
        <v/>
      </c>
      <c r="BB191" s="42" t="str">
        <f t="shared" si="128"/>
        <v/>
      </c>
      <c r="BC191" s="17" t="str">
        <f t="shared" si="123"/>
        <v/>
      </c>
      <c r="BD191" s="42" t="str">
        <f t="shared" si="129"/>
        <v/>
      </c>
      <c r="BE191" s="17" t="str">
        <f t="shared" si="130"/>
        <v/>
      </c>
      <c r="BF191" s="17" t="str">
        <f t="shared" si="131"/>
        <v/>
      </c>
      <c r="BG191" s="42" t="str">
        <f t="shared" si="132"/>
        <v/>
      </c>
      <c r="BH191" s="17" t="str">
        <f t="shared" si="124"/>
        <v/>
      </c>
      <c r="BI191" s="42" t="str">
        <f t="shared" si="133"/>
        <v/>
      </c>
    </row>
    <row r="192" spans="1:61" x14ac:dyDescent="0.25">
      <c r="A192" s="38">
        <v>184</v>
      </c>
      <c r="B192" s="56" t="str">
        <f>IF(A192&lt;=$D$5, Input!B192, "")</f>
        <v/>
      </c>
      <c r="C192" s="57" t="str">
        <f>IF(A192&lt;=$D$5, Input!C192, "")</f>
        <v/>
      </c>
      <c r="D192" s="40" t="str">
        <f t="shared" si="103"/>
        <v/>
      </c>
      <c r="E192" s="17" t="str">
        <f t="shared" si="134"/>
        <v/>
      </c>
      <c r="F192" s="10" t="str">
        <f t="shared" si="135"/>
        <v/>
      </c>
      <c r="G192" s="14" t="str">
        <f t="shared" si="136"/>
        <v/>
      </c>
      <c r="H192" s="10" t="str">
        <f t="shared" si="137"/>
        <v/>
      </c>
      <c r="I192" s="7" t="str">
        <f t="shared" si="104"/>
        <v/>
      </c>
      <c r="J192" s="14" t="str">
        <f t="shared" si="138"/>
        <v/>
      </c>
      <c r="K192" s="14" t="str">
        <f t="shared" si="139"/>
        <v/>
      </c>
      <c r="L192" s="7" t="str">
        <f t="shared" si="105"/>
        <v/>
      </c>
      <c r="M192" s="14" t="str">
        <f t="shared" si="140"/>
        <v/>
      </c>
      <c r="N192" s="14" t="str">
        <f t="shared" si="141"/>
        <v/>
      </c>
      <c r="O192" s="17" t="e">
        <f t="shared" si="108"/>
        <v>#N/A</v>
      </c>
      <c r="P192" s="10" t="e">
        <f t="shared" si="109"/>
        <v>#N/A</v>
      </c>
      <c r="Q192" s="14" t="e">
        <f t="shared" si="110"/>
        <v>#N/A</v>
      </c>
      <c r="R192" s="14" t="e">
        <f t="shared" si="125"/>
        <v>#N/A</v>
      </c>
      <c r="Z192" s="38">
        <v>184</v>
      </c>
      <c r="AA192" s="56" t="str">
        <f>IF(Z192&lt;=$AC$5, Input!E192, "")</f>
        <v/>
      </c>
      <c r="AB192" s="55" t="str">
        <f>IF(A192&lt;=$AC$5, Input!F192, "")</f>
        <v/>
      </c>
      <c r="AC192" s="40" t="str">
        <f t="shared" si="111"/>
        <v/>
      </c>
      <c r="AD192" s="17" t="str">
        <f t="shared" si="112"/>
        <v/>
      </c>
      <c r="AE192" s="10" t="str">
        <f t="shared" si="113"/>
        <v/>
      </c>
      <c r="AF192" s="14" t="str">
        <f t="shared" si="114"/>
        <v/>
      </c>
      <c r="AG192" s="10" t="str">
        <f t="shared" si="115"/>
        <v/>
      </c>
      <c r="AH192" s="7" t="str">
        <f t="shared" si="116"/>
        <v/>
      </c>
      <c r="AI192" s="14" t="str">
        <f t="shared" si="106"/>
        <v/>
      </c>
      <c r="AJ192" s="14" t="str">
        <f t="shared" si="117"/>
        <v/>
      </c>
      <c r="AK192" s="7" t="str">
        <f t="shared" si="118"/>
        <v/>
      </c>
      <c r="AL192" s="14" t="str">
        <f t="shared" si="107"/>
        <v/>
      </c>
      <c r="AM192" s="14" t="str">
        <f t="shared" si="119"/>
        <v/>
      </c>
      <c r="AN192" s="17" t="e">
        <f t="shared" si="120"/>
        <v>#N/A</v>
      </c>
      <c r="AO192" s="10" t="e">
        <f t="shared" si="120"/>
        <v>#N/A</v>
      </c>
      <c r="AP192" s="14" t="e">
        <f t="shared" si="121"/>
        <v>#N/A</v>
      </c>
      <c r="AQ192" s="14" t="e">
        <f t="shared" si="122"/>
        <v>#N/A</v>
      </c>
      <c r="AZ192" s="17" t="str">
        <f t="shared" si="126"/>
        <v/>
      </c>
      <c r="BA192" s="17" t="str">
        <f t="shared" si="127"/>
        <v/>
      </c>
      <c r="BB192" s="42" t="str">
        <f t="shared" si="128"/>
        <v/>
      </c>
      <c r="BC192" s="17" t="str">
        <f t="shared" si="123"/>
        <v/>
      </c>
      <c r="BD192" s="42" t="str">
        <f t="shared" si="129"/>
        <v/>
      </c>
      <c r="BE192" s="17" t="str">
        <f t="shared" si="130"/>
        <v/>
      </c>
      <c r="BF192" s="17" t="str">
        <f t="shared" si="131"/>
        <v/>
      </c>
      <c r="BG192" s="42" t="str">
        <f t="shared" si="132"/>
        <v/>
      </c>
      <c r="BH192" s="17" t="str">
        <f t="shared" si="124"/>
        <v/>
      </c>
      <c r="BI192" s="42" t="str">
        <f t="shared" si="133"/>
        <v/>
      </c>
    </row>
    <row r="193" spans="1:61" x14ac:dyDescent="0.25">
      <c r="A193" s="38">
        <v>185</v>
      </c>
      <c r="B193" s="56" t="str">
        <f>IF(A193&lt;=$D$5, Input!B193, "")</f>
        <v/>
      </c>
      <c r="C193" s="57" t="str">
        <f>IF(A193&lt;=$D$5, Input!C193, "")</f>
        <v/>
      </c>
      <c r="D193" s="40" t="str">
        <f t="shared" si="103"/>
        <v/>
      </c>
      <c r="E193" s="17" t="str">
        <f t="shared" si="134"/>
        <v/>
      </c>
      <c r="F193" s="10" t="str">
        <f t="shared" si="135"/>
        <v/>
      </c>
      <c r="G193" s="14" t="str">
        <f t="shared" si="136"/>
        <v/>
      </c>
      <c r="H193" s="10" t="str">
        <f t="shared" si="137"/>
        <v/>
      </c>
      <c r="I193" s="7" t="str">
        <f t="shared" si="104"/>
        <v/>
      </c>
      <c r="J193" s="14" t="str">
        <f t="shared" si="138"/>
        <v/>
      </c>
      <c r="K193" s="14" t="str">
        <f t="shared" si="139"/>
        <v/>
      </c>
      <c r="L193" s="7" t="str">
        <f t="shared" si="105"/>
        <v/>
      </c>
      <c r="M193" s="14" t="str">
        <f t="shared" si="140"/>
        <v/>
      </c>
      <c r="N193" s="14" t="str">
        <f t="shared" si="141"/>
        <v/>
      </c>
      <c r="O193" s="17" t="e">
        <f t="shared" si="108"/>
        <v>#N/A</v>
      </c>
      <c r="P193" s="10" t="e">
        <f t="shared" si="109"/>
        <v>#N/A</v>
      </c>
      <c r="Q193" s="14" t="e">
        <f t="shared" si="110"/>
        <v>#N/A</v>
      </c>
      <c r="R193" s="14" t="e">
        <f t="shared" si="125"/>
        <v>#N/A</v>
      </c>
      <c r="Z193" s="38">
        <v>185</v>
      </c>
      <c r="AA193" s="56" t="str">
        <f>IF(Z193&lt;=$AC$5, Input!E193, "")</f>
        <v/>
      </c>
      <c r="AB193" s="55" t="str">
        <f>IF(A193&lt;=$AC$5, Input!F193, "")</f>
        <v/>
      </c>
      <c r="AC193" s="40" t="str">
        <f t="shared" si="111"/>
        <v/>
      </c>
      <c r="AD193" s="17" t="str">
        <f t="shared" si="112"/>
        <v/>
      </c>
      <c r="AE193" s="10" t="str">
        <f t="shared" si="113"/>
        <v/>
      </c>
      <c r="AF193" s="14" t="str">
        <f t="shared" si="114"/>
        <v/>
      </c>
      <c r="AG193" s="10" t="str">
        <f t="shared" si="115"/>
        <v/>
      </c>
      <c r="AH193" s="7" t="str">
        <f t="shared" si="116"/>
        <v/>
      </c>
      <c r="AI193" s="14" t="str">
        <f t="shared" si="106"/>
        <v/>
      </c>
      <c r="AJ193" s="14" t="str">
        <f t="shared" si="117"/>
        <v/>
      </c>
      <c r="AK193" s="7" t="str">
        <f t="shared" si="118"/>
        <v/>
      </c>
      <c r="AL193" s="14" t="str">
        <f t="shared" si="107"/>
        <v/>
      </c>
      <c r="AM193" s="14" t="str">
        <f t="shared" si="119"/>
        <v/>
      </c>
      <c r="AN193" s="17" t="e">
        <f t="shared" si="120"/>
        <v>#N/A</v>
      </c>
      <c r="AO193" s="10" t="e">
        <f t="shared" si="120"/>
        <v>#N/A</v>
      </c>
      <c r="AP193" s="14" t="e">
        <f t="shared" si="121"/>
        <v>#N/A</v>
      </c>
      <c r="AQ193" s="14" t="e">
        <f t="shared" si="122"/>
        <v>#N/A</v>
      </c>
      <c r="AZ193" s="17" t="str">
        <f t="shared" si="126"/>
        <v/>
      </c>
      <c r="BA193" s="17" t="str">
        <f t="shared" si="127"/>
        <v/>
      </c>
      <c r="BB193" s="42" t="str">
        <f t="shared" si="128"/>
        <v/>
      </c>
      <c r="BC193" s="17" t="str">
        <f t="shared" si="123"/>
        <v/>
      </c>
      <c r="BD193" s="42" t="str">
        <f t="shared" si="129"/>
        <v/>
      </c>
      <c r="BE193" s="17" t="str">
        <f t="shared" si="130"/>
        <v/>
      </c>
      <c r="BF193" s="17" t="str">
        <f t="shared" si="131"/>
        <v/>
      </c>
      <c r="BG193" s="42" t="str">
        <f t="shared" si="132"/>
        <v/>
      </c>
      <c r="BH193" s="17" t="str">
        <f t="shared" si="124"/>
        <v/>
      </c>
      <c r="BI193" s="42" t="str">
        <f t="shared" si="133"/>
        <v/>
      </c>
    </row>
    <row r="194" spans="1:61" x14ac:dyDescent="0.25">
      <c r="A194" s="38">
        <v>186</v>
      </c>
      <c r="B194" s="56" t="str">
        <f>IF(A194&lt;=$D$5, Input!B194, "")</f>
        <v/>
      </c>
      <c r="C194" s="57" t="str">
        <f>IF(A194&lt;=$D$5, Input!C194, "")</f>
        <v/>
      </c>
      <c r="D194" s="40" t="str">
        <f t="shared" si="103"/>
        <v/>
      </c>
      <c r="E194" s="17" t="str">
        <f t="shared" si="134"/>
        <v/>
      </c>
      <c r="F194" s="10" t="str">
        <f t="shared" si="135"/>
        <v/>
      </c>
      <c r="G194" s="14" t="str">
        <f t="shared" si="136"/>
        <v/>
      </c>
      <c r="H194" s="10" t="str">
        <f t="shared" si="137"/>
        <v/>
      </c>
      <c r="I194" s="7" t="str">
        <f t="shared" si="104"/>
        <v/>
      </c>
      <c r="J194" s="14" t="str">
        <f t="shared" si="138"/>
        <v/>
      </c>
      <c r="K194" s="14" t="str">
        <f t="shared" si="139"/>
        <v/>
      </c>
      <c r="L194" s="7" t="str">
        <f t="shared" si="105"/>
        <v/>
      </c>
      <c r="M194" s="14" t="str">
        <f t="shared" si="140"/>
        <v/>
      </c>
      <c r="N194" s="14" t="str">
        <f t="shared" si="141"/>
        <v/>
      </c>
      <c r="O194" s="17" t="e">
        <f t="shared" si="108"/>
        <v>#N/A</v>
      </c>
      <c r="P194" s="10" t="e">
        <f t="shared" si="109"/>
        <v>#N/A</v>
      </c>
      <c r="Q194" s="14" t="e">
        <f t="shared" si="110"/>
        <v>#N/A</v>
      </c>
      <c r="R194" s="14" t="e">
        <f t="shared" si="125"/>
        <v>#N/A</v>
      </c>
      <c r="Z194" s="38">
        <v>186</v>
      </c>
      <c r="AA194" s="56" t="str">
        <f>IF(Z194&lt;=$AC$5, Input!E194, "")</f>
        <v/>
      </c>
      <c r="AB194" s="55" t="str">
        <f>IF(A194&lt;=$AC$5, Input!F194, "")</f>
        <v/>
      </c>
      <c r="AC194" s="40" t="str">
        <f t="shared" si="111"/>
        <v/>
      </c>
      <c r="AD194" s="17" t="str">
        <f t="shared" si="112"/>
        <v/>
      </c>
      <c r="AE194" s="10" t="str">
        <f t="shared" si="113"/>
        <v/>
      </c>
      <c r="AF194" s="14" t="str">
        <f t="shared" si="114"/>
        <v/>
      </c>
      <c r="AG194" s="10" t="str">
        <f t="shared" si="115"/>
        <v/>
      </c>
      <c r="AH194" s="7" t="str">
        <f t="shared" si="116"/>
        <v/>
      </c>
      <c r="AI194" s="14" t="str">
        <f t="shared" si="106"/>
        <v/>
      </c>
      <c r="AJ194" s="14" t="str">
        <f t="shared" si="117"/>
        <v/>
      </c>
      <c r="AK194" s="7" t="str">
        <f t="shared" si="118"/>
        <v/>
      </c>
      <c r="AL194" s="14" t="str">
        <f t="shared" si="107"/>
        <v/>
      </c>
      <c r="AM194" s="14" t="str">
        <f t="shared" si="119"/>
        <v/>
      </c>
      <c r="AN194" s="17" t="e">
        <f t="shared" si="120"/>
        <v>#N/A</v>
      </c>
      <c r="AO194" s="10" t="e">
        <f t="shared" si="120"/>
        <v>#N/A</v>
      </c>
      <c r="AP194" s="14" t="e">
        <f t="shared" si="121"/>
        <v>#N/A</v>
      </c>
      <c r="AQ194" s="14" t="e">
        <f t="shared" si="122"/>
        <v>#N/A</v>
      </c>
      <c r="AZ194" s="17" t="str">
        <f t="shared" si="126"/>
        <v/>
      </c>
      <c r="BA194" s="17" t="str">
        <f t="shared" si="127"/>
        <v/>
      </c>
      <c r="BB194" s="42" t="str">
        <f t="shared" si="128"/>
        <v/>
      </c>
      <c r="BC194" s="17" t="str">
        <f t="shared" si="123"/>
        <v/>
      </c>
      <c r="BD194" s="42" t="str">
        <f t="shared" si="129"/>
        <v/>
      </c>
      <c r="BE194" s="17" t="str">
        <f t="shared" si="130"/>
        <v/>
      </c>
      <c r="BF194" s="17" t="str">
        <f t="shared" si="131"/>
        <v/>
      </c>
      <c r="BG194" s="42" t="str">
        <f t="shared" si="132"/>
        <v/>
      </c>
      <c r="BH194" s="17" t="str">
        <f t="shared" si="124"/>
        <v/>
      </c>
      <c r="BI194" s="42" t="str">
        <f t="shared" si="133"/>
        <v/>
      </c>
    </row>
    <row r="195" spans="1:61" x14ac:dyDescent="0.25">
      <c r="A195" s="38">
        <v>187</v>
      </c>
      <c r="B195" s="56" t="str">
        <f>IF(A195&lt;=$D$5, Input!B195, "")</f>
        <v/>
      </c>
      <c r="C195" s="57" t="str">
        <f>IF(A195&lt;=$D$5, Input!C195, "")</f>
        <v/>
      </c>
      <c r="D195" s="40" t="str">
        <f t="shared" si="103"/>
        <v/>
      </c>
      <c r="E195" s="17" t="str">
        <f t="shared" si="134"/>
        <v/>
      </c>
      <c r="F195" s="10" t="str">
        <f t="shared" si="135"/>
        <v/>
      </c>
      <c r="G195" s="14" t="str">
        <f t="shared" si="136"/>
        <v/>
      </c>
      <c r="H195" s="10" t="str">
        <f t="shared" si="137"/>
        <v/>
      </c>
      <c r="I195" s="7" t="str">
        <f t="shared" si="104"/>
        <v/>
      </c>
      <c r="J195" s="14" t="str">
        <f t="shared" si="138"/>
        <v/>
      </c>
      <c r="K195" s="14" t="str">
        <f t="shared" si="139"/>
        <v/>
      </c>
      <c r="L195" s="7" t="str">
        <f t="shared" si="105"/>
        <v/>
      </c>
      <c r="M195" s="14" t="str">
        <f t="shared" si="140"/>
        <v/>
      </c>
      <c r="N195" s="14" t="str">
        <f t="shared" si="141"/>
        <v/>
      </c>
      <c r="O195" s="17" t="e">
        <f t="shared" si="108"/>
        <v>#N/A</v>
      </c>
      <c r="P195" s="10" t="e">
        <f t="shared" si="109"/>
        <v>#N/A</v>
      </c>
      <c r="Q195" s="14" t="e">
        <f t="shared" si="110"/>
        <v>#N/A</v>
      </c>
      <c r="R195" s="14" t="e">
        <f t="shared" si="125"/>
        <v>#N/A</v>
      </c>
      <c r="Z195" s="38">
        <v>187</v>
      </c>
      <c r="AA195" s="56" t="str">
        <f>IF(Z195&lt;=$AC$5, Input!E195, "")</f>
        <v/>
      </c>
      <c r="AB195" s="55" t="str">
        <f>IF(A195&lt;=$AC$5, Input!F195, "")</f>
        <v/>
      </c>
      <c r="AC195" s="40" t="str">
        <f t="shared" si="111"/>
        <v/>
      </c>
      <c r="AD195" s="17" t="str">
        <f t="shared" si="112"/>
        <v/>
      </c>
      <c r="AE195" s="10" t="str">
        <f t="shared" si="113"/>
        <v/>
      </c>
      <c r="AF195" s="14" t="str">
        <f t="shared" si="114"/>
        <v/>
      </c>
      <c r="AG195" s="10" t="str">
        <f t="shared" si="115"/>
        <v/>
      </c>
      <c r="AH195" s="7" t="str">
        <f t="shared" si="116"/>
        <v/>
      </c>
      <c r="AI195" s="14" t="str">
        <f t="shared" si="106"/>
        <v/>
      </c>
      <c r="AJ195" s="14" t="str">
        <f t="shared" si="117"/>
        <v/>
      </c>
      <c r="AK195" s="7" t="str">
        <f t="shared" si="118"/>
        <v/>
      </c>
      <c r="AL195" s="14" t="str">
        <f t="shared" si="107"/>
        <v/>
      </c>
      <c r="AM195" s="14" t="str">
        <f t="shared" si="119"/>
        <v/>
      </c>
      <c r="AN195" s="17" t="e">
        <f t="shared" si="120"/>
        <v>#N/A</v>
      </c>
      <c r="AO195" s="10" t="e">
        <f t="shared" si="120"/>
        <v>#N/A</v>
      </c>
      <c r="AP195" s="14" t="e">
        <f t="shared" si="121"/>
        <v>#N/A</v>
      </c>
      <c r="AQ195" s="14" t="e">
        <f t="shared" si="122"/>
        <v>#N/A</v>
      </c>
      <c r="AZ195" s="17" t="str">
        <f t="shared" si="126"/>
        <v/>
      </c>
      <c r="BA195" s="17" t="str">
        <f t="shared" si="127"/>
        <v/>
      </c>
      <c r="BB195" s="42" t="str">
        <f t="shared" si="128"/>
        <v/>
      </c>
      <c r="BC195" s="17" t="str">
        <f t="shared" si="123"/>
        <v/>
      </c>
      <c r="BD195" s="42" t="str">
        <f t="shared" si="129"/>
        <v/>
      </c>
      <c r="BE195" s="17" t="str">
        <f t="shared" si="130"/>
        <v/>
      </c>
      <c r="BF195" s="17" t="str">
        <f t="shared" si="131"/>
        <v/>
      </c>
      <c r="BG195" s="42" t="str">
        <f t="shared" si="132"/>
        <v/>
      </c>
      <c r="BH195" s="17" t="str">
        <f t="shared" si="124"/>
        <v/>
      </c>
      <c r="BI195" s="42" t="str">
        <f t="shared" si="133"/>
        <v/>
      </c>
    </row>
    <row r="196" spans="1:61" x14ac:dyDescent="0.25">
      <c r="A196" s="38">
        <v>188</v>
      </c>
      <c r="B196" s="56" t="str">
        <f>IF(A196&lt;=$D$5, Input!B196, "")</f>
        <v/>
      </c>
      <c r="C196" s="57" t="str">
        <f>IF(A196&lt;=$D$5, Input!C196, "")</f>
        <v/>
      </c>
      <c r="D196" s="40" t="str">
        <f t="shared" si="103"/>
        <v/>
      </c>
      <c r="E196" s="17" t="str">
        <f t="shared" si="134"/>
        <v/>
      </c>
      <c r="F196" s="10" t="str">
        <f t="shared" si="135"/>
        <v/>
      </c>
      <c r="G196" s="14" t="str">
        <f t="shared" si="136"/>
        <v/>
      </c>
      <c r="H196" s="10" t="str">
        <f t="shared" si="137"/>
        <v/>
      </c>
      <c r="I196" s="7" t="str">
        <f t="shared" si="104"/>
        <v/>
      </c>
      <c r="J196" s="14" t="str">
        <f t="shared" si="138"/>
        <v/>
      </c>
      <c r="K196" s="14" t="str">
        <f t="shared" si="139"/>
        <v/>
      </c>
      <c r="L196" s="7" t="str">
        <f t="shared" si="105"/>
        <v/>
      </c>
      <c r="M196" s="14" t="str">
        <f t="shared" si="140"/>
        <v/>
      </c>
      <c r="N196" s="14" t="str">
        <f t="shared" si="141"/>
        <v/>
      </c>
      <c r="O196" s="17" t="e">
        <f t="shared" si="108"/>
        <v>#N/A</v>
      </c>
      <c r="P196" s="10" t="e">
        <f t="shared" si="109"/>
        <v>#N/A</v>
      </c>
      <c r="Q196" s="14" t="e">
        <f t="shared" si="110"/>
        <v>#N/A</v>
      </c>
      <c r="R196" s="14" t="e">
        <f t="shared" si="125"/>
        <v>#N/A</v>
      </c>
      <c r="Z196" s="38">
        <v>188</v>
      </c>
      <c r="AA196" s="56" t="str">
        <f>IF(Z196&lt;=$AC$5, Input!E196, "")</f>
        <v/>
      </c>
      <c r="AB196" s="55" t="str">
        <f>IF(A196&lt;=$AC$5, Input!F196, "")</f>
        <v/>
      </c>
      <c r="AC196" s="40" t="str">
        <f t="shared" si="111"/>
        <v/>
      </c>
      <c r="AD196" s="17" t="str">
        <f t="shared" si="112"/>
        <v/>
      </c>
      <c r="AE196" s="10" t="str">
        <f t="shared" si="113"/>
        <v/>
      </c>
      <c r="AF196" s="14" t="str">
        <f t="shared" si="114"/>
        <v/>
      </c>
      <c r="AG196" s="10" t="str">
        <f t="shared" si="115"/>
        <v/>
      </c>
      <c r="AH196" s="7" t="str">
        <f t="shared" si="116"/>
        <v/>
      </c>
      <c r="AI196" s="14" t="str">
        <f t="shared" si="106"/>
        <v/>
      </c>
      <c r="AJ196" s="14" t="str">
        <f t="shared" si="117"/>
        <v/>
      </c>
      <c r="AK196" s="7" t="str">
        <f t="shared" si="118"/>
        <v/>
      </c>
      <c r="AL196" s="14" t="str">
        <f t="shared" si="107"/>
        <v/>
      </c>
      <c r="AM196" s="14" t="str">
        <f t="shared" si="119"/>
        <v/>
      </c>
      <c r="AN196" s="17" t="e">
        <f t="shared" si="120"/>
        <v>#N/A</v>
      </c>
      <c r="AO196" s="10" t="e">
        <f t="shared" si="120"/>
        <v>#N/A</v>
      </c>
      <c r="AP196" s="14" t="e">
        <f t="shared" si="121"/>
        <v>#N/A</v>
      </c>
      <c r="AQ196" s="14" t="e">
        <f t="shared" si="122"/>
        <v>#N/A</v>
      </c>
      <c r="AZ196" s="17" t="str">
        <f t="shared" si="126"/>
        <v/>
      </c>
      <c r="BA196" s="17" t="str">
        <f t="shared" si="127"/>
        <v/>
      </c>
      <c r="BB196" s="42" t="str">
        <f t="shared" si="128"/>
        <v/>
      </c>
      <c r="BC196" s="17" t="str">
        <f t="shared" si="123"/>
        <v/>
      </c>
      <c r="BD196" s="42" t="str">
        <f t="shared" si="129"/>
        <v/>
      </c>
      <c r="BE196" s="17" t="str">
        <f t="shared" si="130"/>
        <v/>
      </c>
      <c r="BF196" s="17" t="str">
        <f t="shared" si="131"/>
        <v/>
      </c>
      <c r="BG196" s="42" t="str">
        <f t="shared" si="132"/>
        <v/>
      </c>
      <c r="BH196" s="17" t="str">
        <f t="shared" si="124"/>
        <v/>
      </c>
      <c r="BI196" s="42" t="str">
        <f t="shared" si="133"/>
        <v/>
      </c>
    </row>
    <row r="197" spans="1:61" x14ac:dyDescent="0.25">
      <c r="A197" s="38">
        <v>189</v>
      </c>
      <c r="B197" s="56" t="str">
        <f>IF(A197&lt;=$D$5, Input!B197, "")</f>
        <v/>
      </c>
      <c r="C197" s="57" t="str">
        <f>IF(A197&lt;=$D$5, Input!C197, "")</f>
        <v/>
      </c>
      <c r="D197" s="40" t="str">
        <f t="shared" si="103"/>
        <v/>
      </c>
      <c r="E197" s="17" t="str">
        <f t="shared" si="134"/>
        <v/>
      </c>
      <c r="F197" s="10" t="str">
        <f t="shared" si="135"/>
        <v/>
      </c>
      <c r="G197" s="14" t="str">
        <f t="shared" si="136"/>
        <v/>
      </c>
      <c r="H197" s="10" t="str">
        <f t="shared" si="137"/>
        <v/>
      </c>
      <c r="I197" s="7" t="str">
        <f t="shared" si="104"/>
        <v/>
      </c>
      <c r="J197" s="14" t="str">
        <f t="shared" si="138"/>
        <v/>
      </c>
      <c r="K197" s="14" t="str">
        <f t="shared" si="139"/>
        <v/>
      </c>
      <c r="L197" s="7" t="str">
        <f t="shared" si="105"/>
        <v/>
      </c>
      <c r="M197" s="14" t="str">
        <f t="shared" si="140"/>
        <v/>
      </c>
      <c r="N197" s="14" t="str">
        <f t="shared" si="141"/>
        <v/>
      </c>
      <c r="O197" s="17" t="e">
        <f t="shared" si="108"/>
        <v>#N/A</v>
      </c>
      <c r="P197" s="10" t="e">
        <f t="shared" si="109"/>
        <v>#N/A</v>
      </c>
      <c r="Q197" s="14" t="e">
        <f t="shared" si="110"/>
        <v>#N/A</v>
      </c>
      <c r="R197" s="14" t="e">
        <f t="shared" si="125"/>
        <v>#N/A</v>
      </c>
      <c r="Z197" s="38">
        <v>189</v>
      </c>
      <c r="AA197" s="56" t="str">
        <f>IF(Z197&lt;=$AC$5, Input!E197, "")</f>
        <v/>
      </c>
      <c r="AB197" s="55" t="str">
        <f>IF(A197&lt;=$AC$5, Input!F197, "")</f>
        <v/>
      </c>
      <c r="AC197" s="40" t="str">
        <f t="shared" si="111"/>
        <v/>
      </c>
      <c r="AD197" s="17" t="str">
        <f t="shared" si="112"/>
        <v/>
      </c>
      <c r="AE197" s="10" t="str">
        <f t="shared" si="113"/>
        <v/>
      </c>
      <c r="AF197" s="14" t="str">
        <f t="shared" si="114"/>
        <v/>
      </c>
      <c r="AG197" s="10" t="str">
        <f t="shared" si="115"/>
        <v/>
      </c>
      <c r="AH197" s="7" t="str">
        <f t="shared" si="116"/>
        <v/>
      </c>
      <c r="AI197" s="14" t="str">
        <f t="shared" si="106"/>
        <v/>
      </c>
      <c r="AJ197" s="14" t="str">
        <f t="shared" si="117"/>
        <v/>
      </c>
      <c r="AK197" s="7" t="str">
        <f t="shared" si="118"/>
        <v/>
      </c>
      <c r="AL197" s="14" t="str">
        <f t="shared" si="107"/>
        <v/>
      </c>
      <c r="AM197" s="14" t="str">
        <f t="shared" si="119"/>
        <v/>
      </c>
      <c r="AN197" s="17" t="e">
        <f t="shared" si="120"/>
        <v>#N/A</v>
      </c>
      <c r="AO197" s="10" t="e">
        <f t="shared" si="120"/>
        <v>#N/A</v>
      </c>
      <c r="AP197" s="14" t="e">
        <f t="shared" si="121"/>
        <v>#N/A</v>
      </c>
      <c r="AQ197" s="14" t="e">
        <f t="shared" si="122"/>
        <v>#N/A</v>
      </c>
      <c r="AZ197" s="17" t="str">
        <f t="shared" si="126"/>
        <v/>
      </c>
      <c r="BA197" s="17" t="str">
        <f t="shared" si="127"/>
        <v/>
      </c>
      <c r="BB197" s="42" t="str">
        <f t="shared" si="128"/>
        <v/>
      </c>
      <c r="BC197" s="17" t="str">
        <f t="shared" si="123"/>
        <v/>
      </c>
      <c r="BD197" s="42" t="str">
        <f t="shared" si="129"/>
        <v/>
      </c>
      <c r="BE197" s="17" t="str">
        <f t="shared" si="130"/>
        <v/>
      </c>
      <c r="BF197" s="17" t="str">
        <f t="shared" si="131"/>
        <v/>
      </c>
      <c r="BG197" s="42" t="str">
        <f t="shared" si="132"/>
        <v/>
      </c>
      <c r="BH197" s="17" t="str">
        <f t="shared" si="124"/>
        <v/>
      </c>
      <c r="BI197" s="42" t="str">
        <f t="shared" si="133"/>
        <v/>
      </c>
    </row>
    <row r="198" spans="1:61" x14ac:dyDescent="0.25">
      <c r="A198" s="38">
        <v>190</v>
      </c>
      <c r="B198" s="56" t="str">
        <f>IF(A198&lt;=$D$5, Input!B198, "")</f>
        <v/>
      </c>
      <c r="C198" s="57" t="str">
        <f>IF(A198&lt;=$D$5, Input!C198, "")</f>
        <v/>
      </c>
      <c r="D198" s="40" t="str">
        <f t="shared" si="103"/>
        <v/>
      </c>
      <c r="E198" s="17" t="str">
        <f t="shared" si="134"/>
        <v/>
      </c>
      <c r="F198" s="10" t="str">
        <f t="shared" si="135"/>
        <v/>
      </c>
      <c r="G198" s="14" t="str">
        <f t="shared" si="136"/>
        <v/>
      </c>
      <c r="H198" s="10" t="str">
        <f t="shared" si="137"/>
        <v/>
      </c>
      <c r="I198" s="7" t="str">
        <f t="shared" si="104"/>
        <v/>
      </c>
      <c r="J198" s="14" t="str">
        <f t="shared" si="138"/>
        <v/>
      </c>
      <c r="K198" s="14" t="str">
        <f t="shared" si="139"/>
        <v/>
      </c>
      <c r="L198" s="7" t="str">
        <f t="shared" si="105"/>
        <v/>
      </c>
      <c r="M198" s="14" t="str">
        <f t="shared" si="140"/>
        <v/>
      </c>
      <c r="N198" s="14" t="str">
        <f t="shared" si="141"/>
        <v/>
      </c>
      <c r="O198" s="17" t="e">
        <f t="shared" si="108"/>
        <v>#N/A</v>
      </c>
      <c r="P198" s="10" t="e">
        <f t="shared" si="109"/>
        <v>#N/A</v>
      </c>
      <c r="Q198" s="14" t="e">
        <f t="shared" si="110"/>
        <v>#N/A</v>
      </c>
      <c r="R198" s="14" t="e">
        <f t="shared" si="125"/>
        <v>#N/A</v>
      </c>
      <c r="Z198" s="38">
        <v>190</v>
      </c>
      <c r="AA198" s="56" t="str">
        <f>IF(Z198&lt;=$AC$5, Input!E198, "")</f>
        <v/>
      </c>
      <c r="AB198" s="55" t="str">
        <f>IF(A198&lt;=$AC$5, Input!F198, "")</f>
        <v/>
      </c>
      <c r="AC198" s="40" t="str">
        <f t="shared" si="111"/>
        <v/>
      </c>
      <c r="AD198" s="17" t="str">
        <f t="shared" si="112"/>
        <v/>
      </c>
      <c r="AE198" s="10" t="str">
        <f t="shared" si="113"/>
        <v/>
      </c>
      <c r="AF198" s="14" t="str">
        <f t="shared" si="114"/>
        <v/>
      </c>
      <c r="AG198" s="10" t="str">
        <f t="shared" si="115"/>
        <v/>
      </c>
      <c r="AH198" s="7" t="str">
        <f t="shared" si="116"/>
        <v/>
      </c>
      <c r="AI198" s="14" t="str">
        <f t="shared" si="106"/>
        <v/>
      </c>
      <c r="AJ198" s="14" t="str">
        <f t="shared" si="117"/>
        <v/>
      </c>
      <c r="AK198" s="7" t="str">
        <f t="shared" si="118"/>
        <v/>
      </c>
      <c r="AL198" s="14" t="str">
        <f t="shared" si="107"/>
        <v/>
      </c>
      <c r="AM198" s="14" t="str">
        <f t="shared" si="119"/>
        <v/>
      </c>
      <c r="AN198" s="17" t="e">
        <f t="shared" si="120"/>
        <v>#N/A</v>
      </c>
      <c r="AO198" s="10" t="e">
        <f t="shared" si="120"/>
        <v>#N/A</v>
      </c>
      <c r="AP198" s="14" t="e">
        <f t="shared" si="121"/>
        <v>#N/A</v>
      </c>
      <c r="AQ198" s="14" t="e">
        <f t="shared" si="122"/>
        <v>#N/A</v>
      </c>
      <c r="AZ198" s="17" t="str">
        <f t="shared" si="126"/>
        <v/>
      </c>
      <c r="BA198" s="17" t="str">
        <f t="shared" si="127"/>
        <v/>
      </c>
      <c r="BB198" s="42" t="str">
        <f t="shared" si="128"/>
        <v/>
      </c>
      <c r="BC198" s="17" t="str">
        <f t="shared" si="123"/>
        <v/>
      </c>
      <c r="BD198" s="42" t="str">
        <f t="shared" si="129"/>
        <v/>
      </c>
      <c r="BE198" s="17" t="str">
        <f t="shared" si="130"/>
        <v/>
      </c>
      <c r="BF198" s="17" t="str">
        <f t="shared" si="131"/>
        <v/>
      </c>
      <c r="BG198" s="42" t="str">
        <f t="shared" si="132"/>
        <v/>
      </c>
      <c r="BH198" s="17" t="str">
        <f t="shared" si="124"/>
        <v/>
      </c>
      <c r="BI198" s="42" t="str">
        <f t="shared" si="133"/>
        <v/>
      </c>
    </row>
    <row r="199" spans="1:61" x14ac:dyDescent="0.25">
      <c r="A199" s="38">
        <v>191</v>
      </c>
      <c r="B199" s="56" t="str">
        <f>IF(A199&lt;=$D$5, Input!B199, "")</f>
        <v/>
      </c>
      <c r="C199" s="57" t="str">
        <f>IF(A199&lt;=$D$5, Input!C199, "")</f>
        <v/>
      </c>
      <c r="D199" s="40" t="str">
        <f t="shared" si="103"/>
        <v/>
      </c>
      <c r="E199" s="17" t="str">
        <f t="shared" si="134"/>
        <v/>
      </c>
      <c r="F199" s="10" t="str">
        <f t="shared" si="135"/>
        <v/>
      </c>
      <c r="G199" s="14" t="str">
        <f t="shared" si="136"/>
        <v/>
      </c>
      <c r="H199" s="10" t="str">
        <f t="shared" si="137"/>
        <v/>
      </c>
      <c r="I199" s="7" t="str">
        <f t="shared" si="104"/>
        <v/>
      </c>
      <c r="J199" s="14" t="str">
        <f t="shared" si="138"/>
        <v/>
      </c>
      <c r="K199" s="14" t="str">
        <f t="shared" si="139"/>
        <v/>
      </c>
      <c r="L199" s="7" t="str">
        <f t="shared" si="105"/>
        <v/>
      </c>
      <c r="M199" s="14" t="str">
        <f t="shared" si="140"/>
        <v/>
      </c>
      <c r="N199" s="14" t="str">
        <f t="shared" si="141"/>
        <v/>
      </c>
      <c r="O199" s="17" t="e">
        <f t="shared" si="108"/>
        <v>#N/A</v>
      </c>
      <c r="P199" s="10" t="e">
        <f t="shared" si="109"/>
        <v>#N/A</v>
      </c>
      <c r="Q199" s="14" t="e">
        <f t="shared" si="110"/>
        <v>#N/A</v>
      </c>
      <c r="R199" s="14" t="e">
        <f t="shared" si="125"/>
        <v>#N/A</v>
      </c>
      <c r="Z199" s="38">
        <v>191</v>
      </c>
      <c r="AA199" s="56" t="str">
        <f>IF(Z199&lt;=$AC$5, Input!E199, "")</f>
        <v/>
      </c>
      <c r="AB199" s="55" t="str">
        <f>IF(A199&lt;=$AC$5, Input!F199, "")</f>
        <v/>
      </c>
      <c r="AC199" s="40" t="str">
        <f t="shared" si="111"/>
        <v/>
      </c>
      <c r="AD199" s="17" t="str">
        <f t="shared" si="112"/>
        <v/>
      </c>
      <c r="AE199" s="10" t="str">
        <f t="shared" si="113"/>
        <v/>
      </c>
      <c r="AF199" s="14" t="str">
        <f t="shared" si="114"/>
        <v/>
      </c>
      <c r="AG199" s="10" t="str">
        <f t="shared" si="115"/>
        <v/>
      </c>
      <c r="AH199" s="7" t="str">
        <f t="shared" si="116"/>
        <v/>
      </c>
      <c r="AI199" s="14" t="str">
        <f t="shared" si="106"/>
        <v/>
      </c>
      <c r="AJ199" s="14" t="str">
        <f t="shared" si="117"/>
        <v/>
      </c>
      <c r="AK199" s="7" t="str">
        <f t="shared" si="118"/>
        <v/>
      </c>
      <c r="AL199" s="14" t="str">
        <f t="shared" si="107"/>
        <v/>
      </c>
      <c r="AM199" s="14" t="str">
        <f t="shared" si="119"/>
        <v/>
      </c>
      <c r="AN199" s="17" t="e">
        <f t="shared" si="120"/>
        <v>#N/A</v>
      </c>
      <c r="AO199" s="10" t="e">
        <f t="shared" si="120"/>
        <v>#N/A</v>
      </c>
      <c r="AP199" s="14" t="e">
        <f t="shared" si="121"/>
        <v>#N/A</v>
      </c>
      <c r="AQ199" s="14" t="e">
        <f t="shared" si="122"/>
        <v>#N/A</v>
      </c>
      <c r="AZ199" s="17" t="str">
        <f t="shared" si="126"/>
        <v/>
      </c>
      <c r="BA199" s="17" t="str">
        <f t="shared" si="127"/>
        <v/>
      </c>
      <c r="BB199" s="42" t="str">
        <f t="shared" si="128"/>
        <v/>
      </c>
      <c r="BC199" s="17" t="str">
        <f t="shared" si="123"/>
        <v/>
      </c>
      <c r="BD199" s="42" t="str">
        <f t="shared" si="129"/>
        <v/>
      </c>
      <c r="BE199" s="17" t="str">
        <f t="shared" si="130"/>
        <v/>
      </c>
      <c r="BF199" s="17" t="str">
        <f t="shared" si="131"/>
        <v/>
      </c>
      <c r="BG199" s="42" t="str">
        <f t="shared" si="132"/>
        <v/>
      </c>
      <c r="BH199" s="17" t="str">
        <f t="shared" si="124"/>
        <v/>
      </c>
      <c r="BI199" s="42" t="str">
        <f t="shared" si="133"/>
        <v/>
      </c>
    </row>
    <row r="200" spans="1:61" x14ac:dyDescent="0.25">
      <c r="A200" s="38">
        <v>192</v>
      </c>
      <c r="B200" s="56" t="str">
        <f>IF(A200&lt;=$D$5, Input!B200, "")</f>
        <v/>
      </c>
      <c r="C200" s="57" t="str">
        <f>IF(A200&lt;=$D$5, Input!C200, "")</f>
        <v/>
      </c>
      <c r="D200" s="40" t="str">
        <f t="shared" si="103"/>
        <v/>
      </c>
      <c r="E200" s="17" t="str">
        <f t="shared" si="134"/>
        <v/>
      </c>
      <c r="F200" s="10" t="str">
        <f t="shared" si="135"/>
        <v/>
      </c>
      <c r="G200" s="14" t="str">
        <f t="shared" si="136"/>
        <v/>
      </c>
      <c r="H200" s="10" t="str">
        <f t="shared" si="137"/>
        <v/>
      </c>
      <c r="I200" s="7" t="str">
        <f t="shared" si="104"/>
        <v/>
      </c>
      <c r="J200" s="14" t="str">
        <f t="shared" si="138"/>
        <v/>
      </c>
      <c r="K200" s="14" t="str">
        <f t="shared" si="139"/>
        <v/>
      </c>
      <c r="L200" s="7" t="str">
        <f t="shared" si="105"/>
        <v/>
      </c>
      <c r="M200" s="14" t="str">
        <f t="shared" si="140"/>
        <v/>
      </c>
      <c r="N200" s="14" t="str">
        <f t="shared" si="141"/>
        <v/>
      </c>
      <c r="O200" s="17" t="e">
        <f t="shared" si="108"/>
        <v>#N/A</v>
      </c>
      <c r="P200" s="10" t="e">
        <f t="shared" si="109"/>
        <v>#N/A</v>
      </c>
      <c r="Q200" s="14" t="e">
        <f t="shared" si="110"/>
        <v>#N/A</v>
      </c>
      <c r="R200" s="14" t="e">
        <f t="shared" si="125"/>
        <v>#N/A</v>
      </c>
      <c r="Z200" s="38">
        <v>192</v>
      </c>
      <c r="AA200" s="56" t="str">
        <f>IF(Z200&lt;=$AC$5, Input!E200, "")</f>
        <v/>
      </c>
      <c r="AB200" s="55" t="str">
        <f>IF(A200&lt;=$AC$5, Input!F200, "")</f>
        <v/>
      </c>
      <c r="AC200" s="40" t="str">
        <f t="shared" si="111"/>
        <v/>
      </c>
      <c r="AD200" s="17" t="str">
        <f t="shared" si="112"/>
        <v/>
      </c>
      <c r="AE200" s="10" t="str">
        <f t="shared" si="113"/>
        <v/>
      </c>
      <c r="AF200" s="14" t="str">
        <f t="shared" si="114"/>
        <v/>
      </c>
      <c r="AG200" s="10" t="str">
        <f t="shared" si="115"/>
        <v/>
      </c>
      <c r="AH200" s="7" t="str">
        <f t="shared" si="116"/>
        <v/>
      </c>
      <c r="AI200" s="14" t="str">
        <f t="shared" si="106"/>
        <v/>
      </c>
      <c r="AJ200" s="14" t="str">
        <f t="shared" si="117"/>
        <v/>
      </c>
      <c r="AK200" s="7" t="str">
        <f t="shared" si="118"/>
        <v/>
      </c>
      <c r="AL200" s="14" t="str">
        <f t="shared" si="107"/>
        <v/>
      </c>
      <c r="AM200" s="14" t="str">
        <f t="shared" si="119"/>
        <v/>
      </c>
      <c r="AN200" s="17" t="e">
        <f t="shared" si="120"/>
        <v>#N/A</v>
      </c>
      <c r="AO200" s="10" t="e">
        <f t="shared" si="120"/>
        <v>#N/A</v>
      </c>
      <c r="AP200" s="14" t="e">
        <f t="shared" si="121"/>
        <v>#N/A</v>
      </c>
      <c r="AQ200" s="14" t="e">
        <f t="shared" si="122"/>
        <v>#N/A</v>
      </c>
      <c r="AZ200" s="17" t="str">
        <f t="shared" si="126"/>
        <v/>
      </c>
      <c r="BA200" s="17" t="str">
        <f t="shared" si="127"/>
        <v/>
      </c>
      <c r="BB200" s="42" t="str">
        <f t="shared" si="128"/>
        <v/>
      </c>
      <c r="BC200" s="17" t="str">
        <f t="shared" si="123"/>
        <v/>
      </c>
      <c r="BD200" s="42" t="str">
        <f t="shared" si="129"/>
        <v/>
      </c>
      <c r="BE200" s="17" t="str">
        <f t="shared" si="130"/>
        <v/>
      </c>
      <c r="BF200" s="17" t="str">
        <f t="shared" si="131"/>
        <v/>
      </c>
      <c r="BG200" s="42" t="str">
        <f t="shared" si="132"/>
        <v/>
      </c>
      <c r="BH200" s="17" t="str">
        <f t="shared" si="124"/>
        <v/>
      </c>
      <c r="BI200" s="42" t="str">
        <f t="shared" si="133"/>
        <v/>
      </c>
    </row>
    <row r="201" spans="1:61" x14ac:dyDescent="0.25">
      <c r="A201" s="38">
        <v>193</v>
      </c>
      <c r="B201" s="56" t="str">
        <f>IF(A201&lt;=$D$5, Input!B201, "")</f>
        <v/>
      </c>
      <c r="C201" s="57" t="str">
        <f>IF(A201&lt;=$D$5, Input!C201, "")</f>
        <v/>
      </c>
      <c r="D201" s="40" t="str">
        <f t="shared" ref="D201:D264" si="142">IF(C201&lt;&gt;"", C201*1000/$D$4, "")</f>
        <v/>
      </c>
      <c r="E201" s="17" t="str">
        <f t="shared" si="134"/>
        <v/>
      </c>
      <c r="F201" s="10" t="str">
        <f t="shared" si="135"/>
        <v/>
      </c>
      <c r="G201" s="14" t="str">
        <f t="shared" si="136"/>
        <v/>
      </c>
      <c r="H201" s="10" t="str">
        <f t="shared" si="137"/>
        <v/>
      </c>
      <c r="I201" s="7" t="str">
        <f t="shared" ref="I201:I264" si="143">IF(F201&lt;&gt;"", $D$3*F201/($U$34), "")</f>
        <v/>
      </c>
      <c r="J201" s="14" t="str">
        <f t="shared" si="138"/>
        <v/>
      </c>
      <c r="K201" s="14" t="str">
        <f t="shared" si="139"/>
        <v/>
      </c>
      <c r="L201" s="7" t="str">
        <f t="shared" ref="L201:L264" si="144">IF(F201&lt;&gt;"", $D$3*F201/($U$35), "")</f>
        <v/>
      </c>
      <c r="M201" s="14" t="str">
        <f t="shared" si="140"/>
        <v/>
      </c>
      <c r="N201" s="14" t="str">
        <f t="shared" si="141"/>
        <v/>
      </c>
      <c r="O201" s="17" t="e">
        <f t="shared" si="108"/>
        <v>#N/A</v>
      </c>
      <c r="P201" s="10" t="e">
        <f t="shared" si="109"/>
        <v>#N/A</v>
      </c>
      <c r="Q201" s="14" t="e">
        <f t="shared" si="110"/>
        <v>#N/A</v>
      </c>
      <c r="R201" s="14" t="e">
        <f t="shared" si="125"/>
        <v>#N/A</v>
      </c>
      <c r="Z201" s="38">
        <v>193</v>
      </c>
      <c r="AA201" s="56" t="str">
        <f>IF(Z201&lt;=$AC$5, Input!E201, "")</f>
        <v/>
      </c>
      <c r="AB201" s="55" t="str">
        <f>IF(A201&lt;=$AC$5, Input!F201, "")</f>
        <v/>
      </c>
      <c r="AC201" s="40" t="str">
        <f t="shared" si="111"/>
        <v/>
      </c>
      <c r="AD201" s="17" t="str">
        <f t="shared" si="112"/>
        <v/>
      </c>
      <c r="AE201" s="10" t="str">
        <f t="shared" si="113"/>
        <v/>
      </c>
      <c r="AF201" s="14" t="str">
        <f t="shared" si="114"/>
        <v/>
      </c>
      <c r="AG201" s="10" t="str">
        <f t="shared" si="115"/>
        <v/>
      </c>
      <c r="AH201" s="7" t="str">
        <f t="shared" si="116"/>
        <v/>
      </c>
      <c r="AI201" s="14" t="str">
        <f t="shared" ref="AI201:AI264" si="145">IF(AD201&lt;&gt;"", (AD201-AH201)/AD201, "")</f>
        <v/>
      </c>
      <c r="AJ201" s="14" t="str">
        <f t="shared" si="117"/>
        <v/>
      </c>
      <c r="AK201" s="7" t="str">
        <f t="shared" si="118"/>
        <v/>
      </c>
      <c r="AL201" s="14" t="str">
        <f t="shared" ref="AL201:AL264" si="146">IF(AD201&lt;&gt;"", (AD201-AK201)/AD201, "")</f>
        <v/>
      </c>
      <c r="AM201" s="14" t="str">
        <f t="shared" si="119"/>
        <v/>
      </c>
      <c r="AN201" s="17" t="e">
        <f t="shared" si="120"/>
        <v>#N/A</v>
      </c>
      <c r="AO201" s="10" t="e">
        <f t="shared" si="120"/>
        <v>#N/A</v>
      </c>
      <c r="AP201" s="14" t="e">
        <f t="shared" si="121"/>
        <v>#N/A</v>
      </c>
      <c r="AQ201" s="14" t="e">
        <f t="shared" si="122"/>
        <v>#N/A</v>
      </c>
      <c r="AZ201" s="17" t="str">
        <f t="shared" si="126"/>
        <v/>
      </c>
      <c r="BA201" s="17" t="str">
        <f t="shared" si="127"/>
        <v/>
      </c>
      <c r="BB201" s="42" t="str">
        <f t="shared" si="128"/>
        <v/>
      </c>
      <c r="BC201" s="17" t="str">
        <f t="shared" si="123"/>
        <v/>
      </c>
      <c r="BD201" s="42" t="str">
        <f t="shared" si="129"/>
        <v/>
      </c>
      <c r="BE201" s="17" t="str">
        <f t="shared" si="130"/>
        <v/>
      </c>
      <c r="BF201" s="17" t="str">
        <f t="shared" si="131"/>
        <v/>
      </c>
      <c r="BG201" s="42" t="str">
        <f t="shared" si="132"/>
        <v/>
      </c>
      <c r="BH201" s="17" t="str">
        <f t="shared" si="124"/>
        <v/>
      </c>
      <c r="BI201" s="42" t="str">
        <f t="shared" si="133"/>
        <v/>
      </c>
    </row>
    <row r="202" spans="1:61" x14ac:dyDescent="0.25">
      <c r="A202" s="38">
        <v>194</v>
      </c>
      <c r="B202" s="56" t="str">
        <f>IF(A202&lt;=$D$5, Input!B202, "")</f>
        <v/>
      </c>
      <c r="C202" s="57" t="str">
        <f>IF(A202&lt;=$D$5, Input!C202, "")</f>
        <v/>
      </c>
      <c r="D202" s="40" t="str">
        <f t="shared" si="142"/>
        <v/>
      </c>
      <c r="E202" s="17" t="str">
        <f t="shared" si="134"/>
        <v/>
      </c>
      <c r="F202" s="10" t="str">
        <f t="shared" si="135"/>
        <v/>
      </c>
      <c r="G202" s="14" t="str">
        <f t="shared" si="136"/>
        <v/>
      </c>
      <c r="H202" s="10" t="str">
        <f t="shared" si="137"/>
        <v/>
      </c>
      <c r="I202" s="7" t="str">
        <f t="shared" si="143"/>
        <v/>
      </c>
      <c r="J202" s="14" t="str">
        <f t="shared" si="138"/>
        <v/>
      </c>
      <c r="K202" s="14" t="str">
        <f t="shared" si="139"/>
        <v/>
      </c>
      <c r="L202" s="7" t="str">
        <f t="shared" si="144"/>
        <v/>
      </c>
      <c r="M202" s="14" t="str">
        <f t="shared" si="140"/>
        <v/>
      </c>
      <c r="N202" s="14" t="str">
        <f t="shared" si="141"/>
        <v/>
      </c>
      <c r="O202" s="17" t="e">
        <f t="shared" ref="O202:O265" si="147">IF(E202&lt;&gt;"", E202, NA())</f>
        <v>#N/A</v>
      </c>
      <c r="P202" s="10" t="e">
        <f t="shared" ref="P202:P265" si="148">IF(F202&lt;&gt;"", F202, NA())</f>
        <v>#N/A</v>
      </c>
      <c r="Q202" s="14" t="e">
        <f t="shared" ref="Q202:Q265" si="149">IF(E202&lt;&gt;"", (E202-I202)/$D$3, NA())</f>
        <v>#N/A</v>
      </c>
      <c r="R202" s="14" t="e">
        <f t="shared" si="125"/>
        <v>#N/A</v>
      </c>
      <c r="Z202" s="38">
        <v>194</v>
      </c>
      <c r="AA202" s="56" t="str">
        <f>IF(Z202&lt;=$AC$5, Input!E202, "")</f>
        <v/>
      </c>
      <c r="AB202" s="55" t="str">
        <f>IF(A202&lt;=$AC$5, Input!F202, "")</f>
        <v/>
      </c>
      <c r="AC202" s="40" t="str">
        <f t="shared" ref="AC202:AC265" si="150">IF(AB202&lt;&gt;"", AB202*1000/$AC$4, "")</f>
        <v/>
      </c>
      <c r="AD202" s="17" t="str">
        <f t="shared" ref="AD202:AD265" si="151">IF(AA202&lt;&gt;"",AA202-$AA$9, "")</f>
        <v/>
      </c>
      <c r="AE202" s="10" t="str">
        <f t="shared" ref="AE202:AE265" si="152">IF(AC202&lt;&gt;"", AC202-$AC$9, "")</f>
        <v/>
      </c>
      <c r="AF202" s="14" t="str">
        <f t="shared" ref="AF202:AF265" si="153">IF(AD202&lt;&gt;"", AD202/$AC$3, "")</f>
        <v/>
      </c>
      <c r="AG202" s="10" t="str">
        <f t="shared" ref="AG202:AG265" si="154">IF(AD202&lt;&gt;"", $D$3*AE202/AD202, "")</f>
        <v/>
      </c>
      <c r="AH202" s="7" t="str">
        <f t="shared" ref="AH202:AH265" si="155">IF(AE202&lt;&gt;"", $AC$3*AE202/($U$34), "")</f>
        <v/>
      </c>
      <c r="AI202" s="14" t="str">
        <f t="shared" si="145"/>
        <v/>
      </c>
      <c r="AJ202" s="14" t="str">
        <f t="shared" ref="AJ202:AJ265" si="156">IF(AD202&lt;&gt;"", (AD202-AH202)/$AC$3, "")</f>
        <v/>
      </c>
      <c r="AK202" s="7" t="str">
        <f t="shared" ref="AK202:AK265" si="157">IF(AE202&lt;&gt;"", $AC$3*AE202/($U$35), "")</f>
        <v/>
      </c>
      <c r="AL202" s="14" t="str">
        <f t="shared" si="146"/>
        <v/>
      </c>
      <c r="AM202" s="14" t="str">
        <f t="shared" ref="AM202:AM265" si="158">IF(AD202&lt;&gt;"", (AD202-AK202)/$AC$3, "")</f>
        <v/>
      </c>
      <c r="AN202" s="17" t="e">
        <f t="shared" ref="AN202:AO265" si="159">IF(AD202&lt;&gt;"", AD202, NA())</f>
        <v>#N/A</v>
      </c>
      <c r="AO202" s="10" t="e">
        <f t="shared" si="159"/>
        <v>#N/A</v>
      </c>
      <c r="AP202" s="14" t="e">
        <f t="shared" ref="AP202:AP265" si="160">IF(AD202&lt;&gt;"", (AD202-AH202)/$D$3, NA())</f>
        <v>#N/A</v>
      </c>
      <c r="AQ202" s="14" t="e">
        <f t="shared" ref="AQ202:AQ265" si="161">IF(AD202&lt;&gt;"", (AD202-AK202)/$AC$3, NA())</f>
        <v>#N/A</v>
      </c>
      <c r="AZ202" s="17" t="str">
        <f t="shared" si="126"/>
        <v/>
      </c>
      <c r="BA202" s="17" t="str">
        <f t="shared" si="127"/>
        <v/>
      </c>
      <c r="BB202" s="42" t="str">
        <f t="shared" si="128"/>
        <v/>
      </c>
      <c r="BC202" s="17" t="str">
        <f t="shared" ref="BC202:BC265" si="162">IF(ISERROR($D$3*F202/($BM$11)), "",$D$3*F202/($BM$11))</f>
        <v/>
      </c>
      <c r="BD202" s="42" t="str">
        <f t="shared" si="129"/>
        <v/>
      </c>
      <c r="BE202" s="17" t="str">
        <f t="shared" si="130"/>
        <v/>
      </c>
      <c r="BF202" s="17" t="str">
        <f t="shared" si="131"/>
        <v/>
      </c>
      <c r="BG202" s="42" t="str">
        <f t="shared" si="132"/>
        <v/>
      </c>
      <c r="BH202" s="17" t="str">
        <f t="shared" ref="BH202:BH265" si="163">IF(ISERROR($D$3*AE202/($BM$11)), "", $D$3*AE202/($BM$11))</f>
        <v/>
      </c>
      <c r="BI202" s="42" t="str">
        <f t="shared" si="133"/>
        <v/>
      </c>
    </row>
    <row r="203" spans="1:61" x14ac:dyDescent="0.25">
      <c r="A203" s="38">
        <v>195</v>
      </c>
      <c r="B203" s="56" t="str">
        <f>IF(A203&lt;=$D$5, Input!B203, "")</f>
        <v/>
      </c>
      <c r="C203" s="57" t="str">
        <f>IF(A203&lt;=$D$5, Input!C203, "")</f>
        <v/>
      </c>
      <c r="D203" s="40" t="str">
        <f t="shared" si="142"/>
        <v/>
      </c>
      <c r="E203" s="17" t="str">
        <f t="shared" si="134"/>
        <v/>
      </c>
      <c r="F203" s="10" t="str">
        <f t="shared" si="135"/>
        <v/>
      </c>
      <c r="G203" s="14" t="str">
        <f t="shared" si="136"/>
        <v/>
      </c>
      <c r="H203" s="10" t="str">
        <f t="shared" si="137"/>
        <v/>
      </c>
      <c r="I203" s="7" t="str">
        <f t="shared" si="143"/>
        <v/>
      </c>
      <c r="J203" s="14" t="str">
        <f t="shared" si="138"/>
        <v/>
      </c>
      <c r="K203" s="14" t="str">
        <f t="shared" si="139"/>
        <v/>
      </c>
      <c r="L203" s="7" t="str">
        <f t="shared" si="144"/>
        <v/>
      </c>
      <c r="M203" s="14" t="str">
        <f t="shared" si="140"/>
        <v/>
      </c>
      <c r="N203" s="14" t="str">
        <f t="shared" si="141"/>
        <v/>
      </c>
      <c r="O203" s="17" t="e">
        <f t="shared" si="147"/>
        <v>#N/A</v>
      </c>
      <c r="P203" s="10" t="e">
        <f t="shared" si="148"/>
        <v>#N/A</v>
      </c>
      <c r="Q203" s="14" t="e">
        <f t="shared" si="149"/>
        <v>#N/A</v>
      </c>
      <c r="R203" s="14" t="e">
        <f t="shared" ref="R203:R266" si="164">IF(E203&lt;&gt;"", (E203-L203)/$D$3, NA())</f>
        <v>#N/A</v>
      </c>
      <c r="Z203" s="38">
        <v>195</v>
      </c>
      <c r="AA203" s="56" t="str">
        <f>IF(Z203&lt;=$AC$5, Input!E203, "")</f>
        <v/>
      </c>
      <c r="AB203" s="55" t="str">
        <f>IF(A203&lt;=$AC$5, Input!F203, "")</f>
        <v/>
      </c>
      <c r="AC203" s="40" t="str">
        <f t="shared" si="150"/>
        <v/>
      </c>
      <c r="AD203" s="17" t="str">
        <f t="shared" si="151"/>
        <v/>
      </c>
      <c r="AE203" s="10" t="str">
        <f t="shared" si="152"/>
        <v/>
      </c>
      <c r="AF203" s="14" t="str">
        <f t="shared" si="153"/>
        <v/>
      </c>
      <c r="AG203" s="10" t="str">
        <f t="shared" si="154"/>
        <v/>
      </c>
      <c r="AH203" s="7" t="str">
        <f t="shared" si="155"/>
        <v/>
      </c>
      <c r="AI203" s="14" t="str">
        <f t="shared" si="145"/>
        <v/>
      </c>
      <c r="AJ203" s="14" t="str">
        <f t="shared" si="156"/>
        <v/>
      </c>
      <c r="AK203" s="7" t="str">
        <f t="shared" si="157"/>
        <v/>
      </c>
      <c r="AL203" s="14" t="str">
        <f t="shared" si="146"/>
        <v/>
      </c>
      <c r="AM203" s="14" t="str">
        <f t="shared" si="158"/>
        <v/>
      </c>
      <c r="AN203" s="17" t="e">
        <f t="shared" si="159"/>
        <v>#N/A</v>
      </c>
      <c r="AO203" s="10" t="e">
        <f t="shared" si="159"/>
        <v>#N/A</v>
      </c>
      <c r="AP203" s="14" t="e">
        <f t="shared" si="160"/>
        <v>#N/A</v>
      </c>
      <c r="AQ203" s="14" t="e">
        <f t="shared" si="161"/>
        <v>#N/A</v>
      </c>
      <c r="AZ203" s="17" t="str">
        <f t="shared" si="126"/>
        <v/>
      </c>
      <c r="BA203" s="17" t="str">
        <f t="shared" si="127"/>
        <v/>
      </c>
      <c r="BB203" s="42" t="str">
        <f t="shared" si="128"/>
        <v/>
      </c>
      <c r="BC203" s="17" t="str">
        <f t="shared" si="162"/>
        <v/>
      </c>
      <c r="BD203" s="42" t="str">
        <f t="shared" si="129"/>
        <v/>
      </c>
      <c r="BE203" s="17" t="str">
        <f t="shared" si="130"/>
        <v/>
      </c>
      <c r="BF203" s="17" t="str">
        <f t="shared" si="131"/>
        <v/>
      </c>
      <c r="BG203" s="42" t="str">
        <f t="shared" si="132"/>
        <v/>
      </c>
      <c r="BH203" s="17" t="str">
        <f t="shared" si="163"/>
        <v/>
      </c>
      <c r="BI203" s="42" t="str">
        <f t="shared" si="133"/>
        <v/>
      </c>
    </row>
    <row r="204" spans="1:61" x14ac:dyDescent="0.25">
      <c r="A204" s="38">
        <v>196</v>
      </c>
      <c r="B204" s="56" t="str">
        <f>IF(A204&lt;=$D$5, Input!B204, "")</f>
        <v/>
      </c>
      <c r="C204" s="57" t="str">
        <f>IF(A204&lt;=$D$5, Input!C204, "")</f>
        <v/>
      </c>
      <c r="D204" s="40" t="str">
        <f t="shared" si="142"/>
        <v/>
      </c>
      <c r="E204" s="17" t="str">
        <f t="shared" si="134"/>
        <v/>
      </c>
      <c r="F204" s="10" t="str">
        <f t="shared" si="135"/>
        <v/>
      </c>
      <c r="G204" s="14" t="str">
        <f t="shared" si="136"/>
        <v/>
      </c>
      <c r="H204" s="10" t="str">
        <f t="shared" si="137"/>
        <v/>
      </c>
      <c r="I204" s="7" t="str">
        <f t="shared" si="143"/>
        <v/>
      </c>
      <c r="J204" s="14" t="str">
        <f t="shared" si="138"/>
        <v/>
      </c>
      <c r="K204" s="14" t="str">
        <f t="shared" si="139"/>
        <v/>
      </c>
      <c r="L204" s="7" t="str">
        <f t="shared" si="144"/>
        <v/>
      </c>
      <c r="M204" s="14" t="str">
        <f t="shared" si="140"/>
        <v/>
      </c>
      <c r="N204" s="14" t="str">
        <f t="shared" si="141"/>
        <v/>
      </c>
      <c r="O204" s="17" t="e">
        <f t="shared" si="147"/>
        <v>#N/A</v>
      </c>
      <c r="P204" s="10" t="e">
        <f t="shared" si="148"/>
        <v>#N/A</v>
      </c>
      <c r="Q204" s="14" t="e">
        <f t="shared" si="149"/>
        <v>#N/A</v>
      </c>
      <c r="R204" s="14" t="e">
        <f t="shared" si="164"/>
        <v>#N/A</v>
      </c>
      <c r="Z204" s="38">
        <v>196</v>
      </c>
      <c r="AA204" s="56" t="str">
        <f>IF(Z204&lt;=$AC$5, Input!E204, "")</f>
        <v/>
      </c>
      <c r="AB204" s="55" t="str">
        <f>IF(A204&lt;=$AC$5, Input!F204, "")</f>
        <v/>
      </c>
      <c r="AC204" s="40" t="str">
        <f t="shared" si="150"/>
        <v/>
      </c>
      <c r="AD204" s="17" t="str">
        <f t="shared" si="151"/>
        <v/>
      </c>
      <c r="AE204" s="10" t="str">
        <f t="shared" si="152"/>
        <v/>
      </c>
      <c r="AF204" s="14" t="str">
        <f t="shared" si="153"/>
        <v/>
      </c>
      <c r="AG204" s="10" t="str">
        <f t="shared" si="154"/>
        <v/>
      </c>
      <c r="AH204" s="7" t="str">
        <f t="shared" si="155"/>
        <v/>
      </c>
      <c r="AI204" s="14" t="str">
        <f t="shared" si="145"/>
        <v/>
      </c>
      <c r="AJ204" s="14" t="str">
        <f t="shared" si="156"/>
        <v/>
      </c>
      <c r="AK204" s="7" t="str">
        <f t="shared" si="157"/>
        <v/>
      </c>
      <c r="AL204" s="14" t="str">
        <f t="shared" si="146"/>
        <v/>
      </c>
      <c r="AM204" s="14" t="str">
        <f t="shared" si="158"/>
        <v/>
      </c>
      <c r="AN204" s="17" t="e">
        <f t="shared" si="159"/>
        <v>#N/A</v>
      </c>
      <c r="AO204" s="10" t="e">
        <f t="shared" si="159"/>
        <v>#N/A</v>
      </c>
      <c r="AP204" s="14" t="e">
        <f t="shared" si="160"/>
        <v>#N/A</v>
      </c>
      <c r="AQ204" s="14" t="e">
        <f t="shared" si="161"/>
        <v>#N/A</v>
      </c>
      <c r="AZ204" s="17" t="str">
        <f t="shared" si="126"/>
        <v/>
      </c>
      <c r="BA204" s="17" t="str">
        <f t="shared" si="127"/>
        <v/>
      </c>
      <c r="BB204" s="42" t="str">
        <f t="shared" si="128"/>
        <v/>
      </c>
      <c r="BC204" s="17" t="str">
        <f t="shared" si="162"/>
        <v/>
      </c>
      <c r="BD204" s="42" t="str">
        <f t="shared" si="129"/>
        <v/>
      </c>
      <c r="BE204" s="17" t="str">
        <f t="shared" si="130"/>
        <v/>
      </c>
      <c r="BF204" s="17" t="str">
        <f t="shared" si="131"/>
        <v/>
      </c>
      <c r="BG204" s="42" t="str">
        <f t="shared" si="132"/>
        <v/>
      </c>
      <c r="BH204" s="17" t="str">
        <f t="shared" si="163"/>
        <v/>
      </c>
      <c r="BI204" s="42" t="str">
        <f t="shared" si="133"/>
        <v/>
      </c>
    </row>
    <row r="205" spans="1:61" x14ac:dyDescent="0.25">
      <c r="A205" s="38">
        <v>197</v>
      </c>
      <c r="B205" s="56" t="str">
        <f>IF(A205&lt;=$D$5, Input!B205, "")</f>
        <v/>
      </c>
      <c r="C205" s="57" t="str">
        <f>IF(A205&lt;=$D$5, Input!C205, "")</f>
        <v/>
      </c>
      <c r="D205" s="40" t="str">
        <f t="shared" si="142"/>
        <v/>
      </c>
      <c r="E205" s="17" t="str">
        <f t="shared" si="134"/>
        <v/>
      </c>
      <c r="F205" s="10" t="str">
        <f t="shared" si="135"/>
        <v/>
      </c>
      <c r="G205" s="14" t="str">
        <f t="shared" si="136"/>
        <v/>
      </c>
      <c r="H205" s="10" t="str">
        <f t="shared" si="137"/>
        <v/>
      </c>
      <c r="I205" s="7" t="str">
        <f t="shared" si="143"/>
        <v/>
      </c>
      <c r="J205" s="14" t="str">
        <f t="shared" si="138"/>
        <v/>
      </c>
      <c r="K205" s="14" t="str">
        <f t="shared" si="139"/>
        <v/>
      </c>
      <c r="L205" s="7" t="str">
        <f t="shared" si="144"/>
        <v/>
      </c>
      <c r="M205" s="14" t="str">
        <f t="shared" si="140"/>
        <v/>
      </c>
      <c r="N205" s="14" t="str">
        <f t="shared" si="141"/>
        <v/>
      </c>
      <c r="O205" s="17" t="e">
        <f t="shared" si="147"/>
        <v>#N/A</v>
      </c>
      <c r="P205" s="10" t="e">
        <f t="shared" si="148"/>
        <v>#N/A</v>
      </c>
      <c r="Q205" s="14" t="e">
        <f t="shared" si="149"/>
        <v>#N/A</v>
      </c>
      <c r="R205" s="14" t="e">
        <f t="shared" si="164"/>
        <v>#N/A</v>
      </c>
      <c r="Z205" s="38">
        <v>197</v>
      </c>
      <c r="AA205" s="56" t="str">
        <f>IF(Z205&lt;=$AC$5, Input!E205, "")</f>
        <v/>
      </c>
      <c r="AB205" s="55" t="str">
        <f>IF(A205&lt;=$AC$5, Input!F205, "")</f>
        <v/>
      </c>
      <c r="AC205" s="40" t="str">
        <f t="shared" si="150"/>
        <v/>
      </c>
      <c r="AD205" s="17" t="str">
        <f t="shared" si="151"/>
        <v/>
      </c>
      <c r="AE205" s="10" t="str">
        <f t="shared" si="152"/>
        <v/>
      </c>
      <c r="AF205" s="14" t="str">
        <f t="shared" si="153"/>
        <v/>
      </c>
      <c r="AG205" s="10" t="str">
        <f t="shared" si="154"/>
        <v/>
      </c>
      <c r="AH205" s="7" t="str">
        <f t="shared" si="155"/>
        <v/>
      </c>
      <c r="AI205" s="14" t="str">
        <f t="shared" si="145"/>
        <v/>
      </c>
      <c r="AJ205" s="14" t="str">
        <f t="shared" si="156"/>
        <v/>
      </c>
      <c r="AK205" s="7" t="str">
        <f t="shared" si="157"/>
        <v/>
      </c>
      <c r="AL205" s="14" t="str">
        <f t="shared" si="146"/>
        <v/>
      </c>
      <c r="AM205" s="14" t="str">
        <f t="shared" si="158"/>
        <v/>
      </c>
      <c r="AN205" s="17" t="e">
        <f t="shared" si="159"/>
        <v>#N/A</v>
      </c>
      <c r="AO205" s="10" t="e">
        <f t="shared" si="159"/>
        <v>#N/A</v>
      </c>
      <c r="AP205" s="14" t="e">
        <f t="shared" si="160"/>
        <v>#N/A</v>
      </c>
      <c r="AQ205" s="14" t="e">
        <f t="shared" si="161"/>
        <v>#N/A</v>
      </c>
      <c r="AZ205" s="17" t="str">
        <f t="shared" si="126"/>
        <v/>
      </c>
      <c r="BA205" s="17" t="str">
        <f t="shared" si="127"/>
        <v/>
      </c>
      <c r="BB205" s="42" t="str">
        <f t="shared" si="128"/>
        <v/>
      </c>
      <c r="BC205" s="17" t="str">
        <f t="shared" si="162"/>
        <v/>
      </c>
      <c r="BD205" s="42" t="str">
        <f t="shared" si="129"/>
        <v/>
      </c>
      <c r="BE205" s="17" t="str">
        <f t="shared" si="130"/>
        <v/>
      </c>
      <c r="BF205" s="17" t="str">
        <f t="shared" si="131"/>
        <v/>
      </c>
      <c r="BG205" s="42" t="str">
        <f t="shared" si="132"/>
        <v/>
      </c>
      <c r="BH205" s="17" t="str">
        <f t="shared" si="163"/>
        <v/>
      </c>
      <c r="BI205" s="42" t="str">
        <f t="shared" si="133"/>
        <v/>
      </c>
    </row>
    <row r="206" spans="1:61" x14ac:dyDescent="0.25">
      <c r="A206" s="38">
        <v>198</v>
      </c>
      <c r="B206" s="56" t="str">
        <f>IF(A206&lt;=$D$5, Input!B206, "")</f>
        <v/>
      </c>
      <c r="C206" s="57" t="str">
        <f>IF(A206&lt;=$D$5, Input!C206, "")</f>
        <v/>
      </c>
      <c r="D206" s="40" t="str">
        <f t="shared" si="142"/>
        <v/>
      </c>
      <c r="E206" s="17" t="str">
        <f t="shared" si="134"/>
        <v/>
      </c>
      <c r="F206" s="10" t="str">
        <f t="shared" si="135"/>
        <v/>
      </c>
      <c r="G206" s="14" t="str">
        <f t="shared" si="136"/>
        <v/>
      </c>
      <c r="H206" s="10" t="str">
        <f t="shared" si="137"/>
        <v/>
      </c>
      <c r="I206" s="7" t="str">
        <f t="shared" si="143"/>
        <v/>
      </c>
      <c r="J206" s="14" t="str">
        <f t="shared" si="138"/>
        <v/>
      </c>
      <c r="K206" s="14" t="str">
        <f t="shared" si="139"/>
        <v/>
      </c>
      <c r="L206" s="7" t="str">
        <f t="shared" si="144"/>
        <v/>
      </c>
      <c r="M206" s="14" t="str">
        <f t="shared" si="140"/>
        <v/>
      </c>
      <c r="N206" s="14" t="str">
        <f t="shared" si="141"/>
        <v/>
      </c>
      <c r="O206" s="17" t="e">
        <f t="shared" si="147"/>
        <v>#N/A</v>
      </c>
      <c r="P206" s="10" t="e">
        <f t="shared" si="148"/>
        <v>#N/A</v>
      </c>
      <c r="Q206" s="14" t="e">
        <f t="shared" si="149"/>
        <v>#N/A</v>
      </c>
      <c r="R206" s="14" t="e">
        <f t="shared" si="164"/>
        <v>#N/A</v>
      </c>
      <c r="Z206" s="38">
        <v>198</v>
      </c>
      <c r="AA206" s="56" t="str">
        <f>IF(Z206&lt;=$AC$5, Input!E206, "")</f>
        <v/>
      </c>
      <c r="AB206" s="55" t="str">
        <f>IF(A206&lt;=$AC$5, Input!F206, "")</f>
        <v/>
      </c>
      <c r="AC206" s="40" t="str">
        <f t="shared" si="150"/>
        <v/>
      </c>
      <c r="AD206" s="17" t="str">
        <f t="shared" si="151"/>
        <v/>
      </c>
      <c r="AE206" s="10" t="str">
        <f t="shared" si="152"/>
        <v/>
      </c>
      <c r="AF206" s="14" t="str">
        <f t="shared" si="153"/>
        <v/>
      </c>
      <c r="AG206" s="10" t="str">
        <f t="shared" si="154"/>
        <v/>
      </c>
      <c r="AH206" s="7" t="str">
        <f t="shared" si="155"/>
        <v/>
      </c>
      <c r="AI206" s="14" t="str">
        <f t="shared" si="145"/>
        <v/>
      </c>
      <c r="AJ206" s="14" t="str">
        <f t="shared" si="156"/>
        <v/>
      </c>
      <c r="AK206" s="7" t="str">
        <f t="shared" si="157"/>
        <v/>
      </c>
      <c r="AL206" s="14" t="str">
        <f t="shared" si="146"/>
        <v/>
      </c>
      <c r="AM206" s="14" t="str">
        <f t="shared" si="158"/>
        <v/>
      </c>
      <c r="AN206" s="17" t="e">
        <f t="shared" si="159"/>
        <v>#N/A</v>
      </c>
      <c r="AO206" s="10" t="e">
        <f t="shared" si="159"/>
        <v>#N/A</v>
      </c>
      <c r="AP206" s="14" t="e">
        <f t="shared" si="160"/>
        <v>#N/A</v>
      </c>
      <c r="AQ206" s="14" t="e">
        <f t="shared" si="161"/>
        <v>#N/A</v>
      </c>
      <c r="AZ206" s="17" t="str">
        <f t="shared" si="126"/>
        <v/>
      </c>
      <c r="BA206" s="17" t="str">
        <f t="shared" si="127"/>
        <v/>
      </c>
      <c r="BB206" s="42" t="str">
        <f t="shared" si="128"/>
        <v/>
      </c>
      <c r="BC206" s="17" t="str">
        <f t="shared" si="162"/>
        <v/>
      </c>
      <c r="BD206" s="42" t="str">
        <f t="shared" si="129"/>
        <v/>
      </c>
      <c r="BE206" s="17" t="str">
        <f t="shared" si="130"/>
        <v/>
      </c>
      <c r="BF206" s="17" t="str">
        <f t="shared" si="131"/>
        <v/>
      </c>
      <c r="BG206" s="42" t="str">
        <f t="shared" si="132"/>
        <v/>
      </c>
      <c r="BH206" s="17" t="str">
        <f t="shared" si="163"/>
        <v/>
      </c>
      <c r="BI206" s="42" t="str">
        <f t="shared" si="133"/>
        <v/>
      </c>
    </row>
    <row r="207" spans="1:61" x14ac:dyDescent="0.25">
      <c r="A207" s="38">
        <v>199</v>
      </c>
      <c r="B207" s="56" t="str">
        <f>IF(A207&lt;=$D$5, Input!B207, "")</f>
        <v/>
      </c>
      <c r="C207" s="57" t="str">
        <f>IF(A207&lt;=$D$5, Input!C207, "")</f>
        <v/>
      </c>
      <c r="D207" s="40" t="str">
        <f t="shared" si="142"/>
        <v/>
      </c>
      <c r="E207" s="17" t="str">
        <f t="shared" si="134"/>
        <v/>
      </c>
      <c r="F207" s="10" t="str">
        <f t="shared" si="135"/>
        <v/>
      </c>
      <c r="G207" s="14" t="str">
        <f t="shared" si="136"/>
        <v/>
      </c>
      <c r="H207" s="10" t="str">
        <f t="shared" si="137"/>
        <v/>
      </c>
      <c r="I207" s="7" t="str">
        <f t="shared" si="143"/>
        <v/>
      </c>
      <c r="J207" s="14" t="str">
        <f t="shared" si="138"/>
        <v/>
      </c>
      <c r="K207" s="14" t="str">
        <f t="shared" si="139"/>
        <v/>
      </c>
      <c r="L207" s="7" t="str">
        <f t="shared" si="144"/>
        <v/>
      </c>
      <c r="M207" s="14" t="str">
        <f t="shared" si="140"/>
        <v/>
      </c>
      <c r="N207" s="14" t="str">
        <f t="shared" si="141"/>
        <v/>
      </c>
      <c r="O207" s="17" t="e">
        <f t="shared" si="147"/>
        <v>#N/A</v>
      </c>
      <c r="P207" s="10" t="e">
        <f t="shared" si="148"/>
        <v>#N/A</v>
      </c>
      <c r="Q207" s="14" t="e">
        <f t="shared" si="149"/>
        <v>#N/A</v>
      </c>
      <c r="R207" s="14" t="e">
        <f t="shared" si="164"/>
        <v>#N/A</v>
      </c>
      <c r="Z207" s="38">
        <v>199</v>
      </c>
      <c r="AA207" s="56" t="str">
        <f>IF(Z207&lt;=$AC$5, Input!E207, "")</f>
        <v/>
      </c>
      <c r="AB207" s="55" t="str">
        <f>IF(A207&lt;=$AC$5, Input!F207, "")</f>
        <v/>
      </c>
      <c r="AC207" s="40" t="str">
        <f t="shared" si="150"/>
        <v/>
      </c>
      <c r="AD207" s="17" t="str">
        <f t="shared" si="151"/>
        <v/>
      </c>
      <c r="AE207" s="10" t="str">
        <f t="shared" si="152"/>
        <v/>
      </c>
      <c r="AF207" s="14" t="str">
        <f t="shared" si="153"/>
        <v/>
      </c>
      <c r="AG207" s="10" t="str">
        <f t="shared" si="154"/>
        <v/>
      </c>
      <c r="AH207" s="7" t="str">
        <f t="shared" si="155"/>
        <v/>
      </c>
      <c r="AI207" s="14" t="str">
        <f t="shared" si="145"/>
        <v/>
      </c>
      <c r="AJ207" s="14" t="str">
        <f t="shared" si="156"/>
        <v/>
      </c>
      <c r="AK207" s="7" t="str">
        <f t="shared" si="157"/>
        <v/>
      </c>
      <c r="AL207" s="14" t="str">
        <f t="shared" si="146"/>
        <v/>
      </c>
      <c r="AM207" s="14" t="str">
        <f t="shared" si="158"/>
        <v/>
      </c>
      <c r="AN207" s="17" t="e">
        <f t="shared" si="159"/>
        <v>#N/A</v>
      </c>
      <c r="AO207" s="10" t="e">
        <f t="shared" si="159"/>
        <v>#N/A</v>
      </c>
      <c r="AP207" s="14" t="e">
        <f t="shared" si="160"/>
        <v>#N/A</v>
      </c>
      <c r="AQ207" s="14" t="e">
        <f t="shared" si="161"/>
        <v>#N/A</v>
      </c>
      <c r="AZ207" s="17" t="str">
        <f t="shared" si="126"/>
        <v/>
      </c>
      <c r="BA207" s="17" t="str">
        <f t="shared" si="127"/>
        <v/>
      </c>
      <c r="BB207" s="42" t="str">
        <f t="shared" si="128"/>
        <v/>
      </c>
      <c r="BC207" s="17" t="str">
        <f t="shared" si="162"/>
        <v/>
      </c>
      <c r="BD207" s="42" t="str">
        <f t="shared" si="129"/>
        <v/>
      </c>
      <c r="BE207" s="17" t="str">
        <f t="shared" si="130"/>
        <v/>
      </c>
      <c r="BF207" s="17" t="str">
        <f t="shared" si="131"/>
        <v/>
      </c>
      <c r="BG207" s="42" t="str">
        <f t="shared" si="132"/>
        <v/>
      </c>
      <c r="BH207" s="17" t="str">
        <f t="shared" si="163"/>
        <v/>
      </c>
      <c r="BI207" s="42" t="str">
        <f t="shared" si="133"/>
        <v/>
      </c>
    </row>
    <row r="208" spans="1:61" x14ac:dyDescent="0.25">
      <c r="A208" s="38">
        <v>200</v>
      </c>
      <c r="B208" s="56" t="str">
        <f>IF(A208&lt;=$D$5, Input!B208, "")</f>
        <v/>
      </c>
      <c r="C208" s="57" t="str">
        <f>IF(A208&lt;=$D$5, Input!C208, "")</f>
        <v/>
      </c>
      <c r="D208" s="40" t="str">
        <f t="shared" si="142"/>
        <v/>
      </c>
      <c r="E208" s="17" t="str">
        <f t="shared" si="134"/>
        <v/>
      </c>
      <c r="F208" s="10" t="str">
        <f t="shared" si="135"/>
        <v/>
      </c>
      <c r="G208" s="14" t="str">
        <f t="shared" si="136"/>
        <v/>
      </c>
      <c r="H208" s="10" t="str">
        <f t="shared" si="137"/>
        <v/>
      </c>
      <c r="I208" s="7" t="str">
        <f t="shared" si="143"/>
        <v/>
      </c>
      <c r="J208" s="14" t="str">
        <f t="shared" si="138"/>
        <v/>
      </c>
      <c r="K208" s="14" t="str">
        <f t="shared" si="139"/>
        <v/>
      </c>
      <c r="L208" s="7" t="str">
        <f t="shared" si="144"/>
        <v/>
      </c>
      <c r="M208" s="14" t="str">
        <f t="shared" si="140"/>
        <v/>
      </c>
      <c r="N208" s="14" t="str">
        <f t="shared" si="141"/>
        <v/>
      </c>
      <c r="O208" s="17" t="e">
        <f t="shared" si="147"/>
        <v>#N/A</v>
      </c>
      <c r="P208" s="10" t="e">
        <f t="shared" si="148"/>
        <v>#N/A</v>
      </c>
      <c r="Q208" s="14" t="e">
        <f t="shared" si="149"/>
        <v>#N/A</v>
      </c>
      <c r="R208" s="14" t="e">
        <f t="shared" si="164"/>
        <v>#N/A</v>
      </c>
      <c r="Z208" s="38">
        <v>200</v>
      </c>
      <c r="AA208" s="56" t="str">
        <f>IF(Z208&lt;=$AC$5, Input!E208, "")</f>
        <v/>
      </c>
      <c r="AB208" s="55" t="str">
        <f>IF(A208&lt;=$AC$5, Input!F208, "")</f>
        <v/>
      </c>
      <c r="AC208" s="40" t="str">
        <f t="shared" si="150"/>
        <v/>
      </c>
      <c r="AD208" s="17" t="str">
        <f t="shared" si="151"/>
        <v/>
      </c>
      <c r="AE208" s="10" t="str">
        <f t="shared" si="152"/>
        <v/>
      </c>
      <c r="AF208" s="14" t="str">
        <f t="shared" si="153"/>
        <v/>
      </c>
      <c r="AG208" s="10" t="str">
        <f t="shared" si="154"/>
        <v/>
      </c>
      <c r="AH208" s="7" t="str">
        <f t="shared" si="155"/>
        <v/>
      </c>
      <c r="AI208" s="14" t="str">
        <f t="shared" si="145"/>
        <v/>
      </c>
      <c r="AJ208" s="14" t="str">
        <f t="shared" si="156"/>
        <v/>
      </c>
      <c r="AK208" s="7" t="str">
        <f t="shared" si="157"/>
        <v/>
      </c>
      <c r="AL208" s="14" t="str">
        <f t="shared" si="146"/>
        <v/>
      </c>
      <c r="AM208" s="14" t="str">
        <f t="shared" si="158"/>
        <v/>
      </c>
      <c r="AN208" s="17" t="e">
        <f t="shared" si="159"/>
        <v>#N/A</v>
      </c>
      <c r="AO208" s="10" t="e">
        <f t="shared" si="159"/>
        <v>#N/A</v>
      </c>
      <c r="AP208" s="14" t="e">
        <f t="shared" si="160"/>
        <v>#N/A</v>
      </c>
      <c r="AQ208" s="14" t="e">
        <f t="shared" si="161"/>
        <v>#N/A</v>
      </c>
      <c r="AZ208" s="17" t="str">
        <f t="shared" si="126"/>
        <v/>
      </c>
      <c r="BA208" s="17" t="str">
        <f t="shared" si="127"/>
        <v/>
      </c>
      <c r="BB208" s="42" t="str">
        <f t="shared" si="128"/>
        <v/>
      </c>
      <c r="BC208" s="17" t="str">
        <f t="shared" si="162"/>
        <v/>
      </c>
      <c r="BD208" s="42" t="str">
        <f t="shared" si="129"/>
        <v/>
      </c>
      <c r="BE208" s="17" t="str">
        <f t="shared" si="130"/>
        <v/>
      </c>
      <c r="BF208" s="17" t="str">
        <f t="shared" si="131"/>
        <v/>
      </c>
      <c r="BG208" s="42" t="str">
        <f t="shared" si="132"/>
        <v/>
      </c>
      <c r="BH208" s="17" t="str">
        <f t="shared" si="163"/>
        <v/>
      </c>
      <c r="BI208" s="42" t="str">
        <f t="shared" si="133"/>
        <v/>
      </c>
    </row>
    <row r="209" spans="1:61" x14ac:dyDescent="0.25">
      <c r="A209" s="38">
        <v>201</v>
      </c>
      <c r="B209" s="56" t="str">
        <f>IF(A209&lt;=$D$5, Input!B209, "")</f>
        <v/>
      </c>
      <c r="C209" s="57" t="str">
        <f>IF(A209&lt;=$D$5, Input!C209, "")</f>
        <v/>
      </c>
      <c r="D209" s="40" t="str">
        <f t="shared" si="142"/>
        <v/>
      </c>
      <c r="E209" s="17" t="str">
        <f t="shared" si="134"/>
        <v/>
      </c>
      <c r="F209" s="10" t="str">
        <f t="shared" si="135"/>
        <v/>
      </c>
      <c r="G209" s="14" t="str">
        <f t="shared" si="136"/>
        <v/>
      </c>
      <c r="H209" s="10" t="str">
        <f t="shared" si="137"/>
        <v/>
      </c>
      <c r="I209" s="7" t="str">
        <f t="shared" si="143"/>
        <v/>
      </c>
      <c r="J209" s="14" t="str">
        <f t="shared" si="138"/>
        <v/>
      </c>
      <c r="K209" s="14" t="str">
        <f t="shared" si="139"/>
        <v/>
      </c>
      <c r="L209" s="7" t="str">
        <f t="shared" si="144"/>
        <v/>
      </c>
      <c r="M209" s="14" t="str">
        <f t="shared" si="140"/>
        <v/>
      </c>
      <c r="N209" s="14" t="str">
        <f t="shared" si="141"/>
        <v/>
      </c>
      <c r="O209" s="17" t="e">
        <f t="shared" si="147"/>
        <v>#N/A</v>
      </c>
      <c r="P209" s="10" t="e">
        <f t="shared" si="148"/>
        <v>#N/A</v>
      </c>
      <c r="Q209" s="14" t="e">
        <f t="shared" si="149"/>
        <v>#N/A</v>
      </c>
      <c r="R209" s="14" t="e">
        <f t="shared" si="164"/>
        <v>#N/A</v>
      </c>
      <c r="Z209" s="38">
        <v>201</v>
      </c>
      <c r="AA209" s="56" t="str">
        <f>IF(Z209&lt;=$AC$5, Input!E209, "")</f>
        <v/>
      </c>
      <c r="AB209" s="55" t="str">
        <f>IF(A209&lt;=$AC$5, Input!F209, "")</f>
        <v/>
      </c>
      <c r="AC209" s="40" t="str">
        <f t="shared" si="150"/>
        <v/>
      </c>
      <c r="AD209" s="17" t="str">
        <f t="shared" si="151"/>
        <v/>
      </c>
      <c r="AE209" s="10" t="str">
        <f t="shared" si="152"/>
        <v/>
      </c>
      <c r="AF209" s="14" t="str">
        <f t="shared" si="153"/>
        <v/>
      </c>
      <c r="AG209" s="10" t="str">
        <f t="shared" si="154"/>
        <v/>
      </c>
      <c r="AH209" s="7" t="str">
        <f t="shared" si="155"/>
        <v/>
      </c>
      <c r="AI209" s="14" t="str">
        <f t="shared" si="145"/>
        <v/>
      </c>
      <c r="AJ209" s="14" t="str">
        <f t="shared" si="156"/>
        <v/>
      </c>
      <c r="AK209" s="7" t="str">
        <f t="shared" si="157"/>
        <v/>
      </c>
      <c r="AL209" s="14" t="str">
        <f t="shared" si="146"/>
        <v/>
      </c>
      <c r="AM209" s="14" t="str">
        <f t="shared" si="158"/>
        <v/>
      </c>
      <c r="AN209" s="17" t="e">
        <f t="shared" si="159"/>
        <v>#N/A</v>
      </c>
      <c r="AO209" s="10" t="e">
        <f t="shared" si="159"/>
        <v>#N/A</v>
      </c>
      <c r="AP209" s="14" t="e">
        <f t="shared" si="160"/>
        <v>#N/A</v>
      </c>
      <c r="AQ209" s="14" t="e">
        <f t="shared" si="161"/>
        <v>#N/A</v>
      </c>
      <c r="AZ209" s="17" t="str">
        <f t="shared" si="126"/>
        <v/>
      </c>
      <c r="BA209" s="17" t="str">
        <f t="shared" si="127"/>
        <v/>
      </c>
      <c r="BB209" s="42" t="str">
        <f t="shared" si="128"/>
        <v/>
      </c>
      <c r="BC209" s="17" t="str">
        <f t="shared" si="162"/>
        <v/>
      </c>
      <c r="BD209" s="42" t="str">
        <f t="shared" si="129"/>
        <v/>
      </c>
      <c r="BE209" s="17" t="str">
        <f t="shared" si="130"/>
        <v/>
      </c>
      <c r="BF209" s="17" t="str">
        <f t="shared" si="131"/>
        <v/>
      </c>
      <c r="BG209" s="42" t="str">
        <f t="shared" si="132"/>
        <v/>
      </c>
      <c r="BH209" s="17" t="str">
        <f t="shared" si="163"/>
        <v/>
      </c>
      <c r="BI209" s="42" t="str">
        <f t="shared" si="133"/>
        <v/>
      </c>
    </row>
    <row r="210" spans="1:61" x14ac:dyDescent="0.25">
      <c r="A210" s="38">
        <v>202</v>
      </c>
      <c r="B210" s="56" t="str">
        <f>IF(A210&lt;=$D$5, Input!B210, "")</f>
        <v/>
      </c>
      <c r="C210" s="57" t="str">
        <f>IF(A210&lt;=$D$5, Input!C210, "")</f>
        <v/>
      </c>
      <c r="D210" s="40" t="str">
        <f t="shared" si="142"/>
        <v/>
      </c>
      <c r="E210" s="17" t="str">
        <f t="shared" si="134"/>
        <v/>
      </c>
      <c r="F210" s="10" t="str">
        <f t="shared" si="135"/>
        <v/>
      </c>
      <c r="G210" s="14" t="str">
        <f t="shared" si="136"/>
        <v/>
      </c>
      <c r="H210" s="10" t="str">
        <f t="shared" si="137"/>
        <v/>
      </c>
      <c r="I210" s="7" t="str">
        <f t="shared" si="143"/>
        <v/>
      </c>
      <c r="J210" s="14" t="str">
        <f t="shared" si="138"/>
        <v/>
      </c>
      <c r="K210" s="14" t="str">
        <f t="shared" si="139"/>
        <v/>
      </c>
      <c r="L210" s="7" t="str">
        <f t="shared" si="144"/>
        <v/>
      </c>
      <c r="M210" s="14" t="str">
        <f t="shared" si="140"/>
        <v/>
      </c>
      <c r="N210" s="14" t="str">
        <f t="shared" si="141"/>
        <v/>
      </c>
      <c r="O210" s="17" t="e">
        <f t="shared" si="147"/>
        <v>#N/A</v>
      </c>
      <c r="P210" s="10" t="e">
        <f t="shared" si="148"/>
        <v>#N/A</v>
      </c>
      <c r="Q210" s="14" t="e">
        <f t="shared" si="149"/>
        <v>#N/A</v>
      </c>
      <c r="R210" s="14" t="e">
        <f t="shared" si="164"/>
        <v>#N/A</v>
      </c>
      <c r="Z210" s="38">
        <v>202</v>
      </c>
      <c r="AA210" s="56" t="str">
        <f>IF(Z210&lt;=$AC$5, Input!E210, "")</f>
        <v/>
      </c>
      <c r="AB210" s="55" t="str">
        <f>IF(A210&lt;=$AC$5, Input!F210, "")</f>
        <v/>
      </c>
      <c r="AC210" s="40" t="str">
        <f t="shared" si="150"/>
        <v/>
      </c>
      <c r="AD210" s="17" t="str">
        <f t="shared" si="151"/>
        <v/>
      </c>
      <c r="AE210" s="10" t="str">
        <f t="shared" si="152"/>
        <v/>
      </c>
      <c r="AF210" s="14" t="str">
        <f t="shared" si="153"/>
        <v/>
      </c>
      <c r="AG210" s="10" t="str">
        <f t="shared" si="154"/>
        <v/>
      </c>
      <c r="AH210" s="7" t="str">
        <f t="shared" si="155"/>
        <v/>
      </c>
      <c r="AI210" s="14" t="str">
        <f t="shared" si="145"/>
        <v/>
      </c>
      <c r="AJ210" s="14" t="str">
        <f t="shared" si="156"/>
        <v/>
      </c>
      <c r="AK210" s="7" t="str">
        <f t="shared" si="157"/>
        <v/>
      </c>
      <c r="AL210" s="14" t="str">
        <f t="shared" si="146"/>
        <v/>
      </c>
      <c r="AM210" s="14" t="str">
        <f t="shared" si="158"/>
        <v/>
      </c>
      <c r="AN210" s="17" t="e">
        <f t="shared" si="159"/>
        <v>#N/A</v>
      </c>
      <c r="AO210" s="10" t="e">
        <f t="shared" si="159"/>
        <v>#N/A</v>
      </c>
      <c r="AP210" s="14" t="e">
        <f t="shared" si="160"/>
        <v>#N/A</v>
      </c>
      <c r="AQ210" s="14" t="e">
        <f t="shared" si="161"/>
        <v>#N/A</v>
      </c>
      <c r="AZ210" s="17" t="str">
        <f t="shared" si="126"/>
        <v/>
      </c>
      <c r="BA210" s="17" t="str">
        <f t="shared" si="127"/>
        <v/>
      </c>
      <c r="BB210" s="42" t="str">
        <f t="shared" si="128"/>
        <v/>
      </c>
      <c r="BC210" s="17" t="str">
        <f t="shared" si="162"/>
        <v/>
      </c>
      <c r="BD210" s="42" t="str">
        <f t="shared" si="129"/>
        <v/>
      </c>
      <c r="BE210" s="17" t="str">
        <f t="shared" si="130"/>
        <v/>
      </c>
      <c r="BF210" s="17" t="str">
        <f t="shared" si="131"/>
        <v/>
      </c>
      <c r="BG210" s="42" t="str">
        <f t="shared" si="132"/>
        <v/>
      </c>
      <c r="BH210" s="17" t="str">
        <f t="shared" si="163"/>
        <v/>
      </c>
      <c r="BI210" s="42" t="str">
        <f t="shared" si="133"/>
        <v/>
      </c>
    </row>
    <row r="211" spans="1:61" x14ac:dyDescent="0.25">
      <c r="A211" s="38">
        <v>203</v>
      </c>
      <c r="B211" s="56" t="str">
        <f>IF(A211&lt;=$D$5, Input!B211, "")</f>
        <v/>
      </c>
      <c r="C211" s="57" t="str">
        <f>IF(A211&lt;=$D$5, Input!C211, "")</f>
        <v/>
      </c>
      <c r="D211" s="40" t="str">
        <f t="shared" si="142"/>
        <v/>
      </c>
      <c r="E211" s="17" t="str">
        <f t="shared" si="134"/>
        <v/>
      </c>
      <c r="F211" s="10" t="str">
        <f t="shared" si="135"/>
        <v/>
      </c>
      <c r="G211" s="14" t="str">
        <f t="shared" si="136"/>
        <v/>
      </c>
      <c r="H211" s="10" t="str">
        <f t="shared" si="137"/>
        <v/>
      </c>
      <c r="I211" s="7" t="str">
        <f t="shared" si="143"/>
        <v/>
      </c>
      <c r="J211" s="14" t="str">
        <f t="shared" si="138"/>
        <v/>
      </c>
      <c r="K211" s="14" t="str">
        <f t="shared" si="139"/>
        <v/>
      </c>
      <c r="L211" s="7" t="str">
        <f t="shared" si="144"/>
        <v/>
      </c>
      <c r="M211" s="14" t="str">
        <f t="shared" si="140"/>
        <v/>
      </c>
      <c r="N211" s="14" t="str">
        <f t="shared" si="141"/>
        <v/>
      </c>
      <c r="O211" s="17" t="e">
        <f t="shared" si="147"/>
        <v>#N/A</v>
      </c>
      <c r="P211" s="10" t="e">
        <f t="shared" si="148"/>
        <v>#N/A</v>
      </c>
      <c r="Q211" s="14" t="e">
        <f t="shared" si="149"/>
        <v>#N/A</v>
      </c>
      <c r="R211" s="14" t="e">
        <f t="shared" si="164"/>
        <v>#N/A</v>
      </c>
      <c r="Z211" s="38">
        <v>203</v>
      </c>
      <c r="AA211" s="56" t="str">
        <f>IF(Z211&lt;=$AC$5, Input!E211, "")</f>
        <v/>
      </c>
      <c r="AB211" s="55" t="str">
        <f>IF(A211&lt;=$AC$5, Input!F211, "")</f>
        <v/>
      </c>
      <c r="AC211" s="40" t="str">
        <f t="shared" si="150"/>
        <v/>
      </c>
      <c r="AD211" s="17" t="str">
        <f t="shared" si="151"/>
        <v/>
      </c>
      <c r="AE211" s="10" t="str">
        <f t="shared" si="152"/>
        <v/>
      </c>
      <c r="AF211" s="14" t="str">
        <f t="shared" si="153"/>
        <v/>
      </c>
      <c r="AG211" s="10" t="str">
        <f t="shared" si="154"/>
        <v/>
      </c>
      <c r="AH211" s="7" t="str">
        <f t="shared" si="155"/>
        <v/>
      </c>
      <c r="AI211" s="14" t="str">
        <f t="shared" si="145"/>
        <v/>
      </c>
      <c r="AJ211" s="14" t="str">
        <f t="shared" si="156"/>
        <v/>
      </c>
      <c r="AK211" s="7" t="str">
        <f t="shared" si="157"/>
        <v/>
      </c>
      <c r="AL211" s="14" t="str">
        <f t="shared" si="146"/>
        <v/>
      </c>
      <c r="AM211" s="14" t="str">
        <f t="shared" si="158"/>
        <v/>
      </c>
      <c r="AN211" s="17" t="e">
        <f t="shared" si="159"/>
        <v>#N/A</v>
      </c>
      <c r="AO211" s="10" t="e">
        <f t="shared" si="159"/>
        <v>#N/A</v>
      </c>
      <c r="AP211" s="14" t="e">
        <f t="shared" si="160"/>
        <v>#N/A</v>
      </c>
      <c r="AQ211" s="14" t="e">
        <f t="shared" si="161"/>
        <v>#N/A</v>
      </c>
      <c r="AZ211" s="17" t="str">
        <f t="shared" ref="AZ211:AZ274" si="165">IF(E211&lt;&gt;"", E211, "")</f>
        <v/>
      </c>
      <c r="BA211" s="17" t="str">
        <f t="shared" ref="BA211:BA274" si="166">IF(I211&lt;&gt;"", I211, "")</f>
        <v/>
      </c>
      <c r="BB211" s="42" t="str">
        <f t="shared" ref="BB211:BB274" si="167">IF(ISERROR((BA211-AZ211)/$D$3), "", (BA211-AZ211)/$D$3)</f>
        <v/>
      </c>
      <c r="BC211" s="17" t="str">
        <f t="shared" si="162"/>
        <v/>
      </c>
      <c r="BD211" s="42" t="str">
        <f t="shared" ref="BD211:BD274" si="168">IF(ISERROR((BC211-AZ211)/$D$3),"",(BC211-AZ211)/$D$3)</f>
        <v/>
      </c>
      <c r="BE211" s="17" t="str">
        <f t="shared" ref="BE211:BE274" si="169">IF(AD211&lt;&gt;"", AD211, "")</f>
        <v/>
      </c>
      <c r="BF211" s="17" t="str">
        <f t="shared" ref="BF211:BF274" si="170">IF(AH211&lt;&gt;"", AH211, "")</f>
        <v/>
      </c>
      <c r="BG211" s="42" t="str">
        <f t="shared" ref="BG211:BG274" si="171">IF(ISERROR((BF211-BE211)/$D$3), "", (BF211-BE211)/$D$3)</f>
        <v/>
      </c>
      <c r="BH211" s="17" t="str">
        <f t="shared" si="163"/>
        <v/>
      </c>
      <c r="BI211" s="42" t="str">
        <f t="shared" ref="BI211:BI274" si="172">IF(ISERROR((BH211-BE211)/$D$3), "", (BH211-BE211)/$D$3)</f>
        <v/>
      </c>
    </row>
    <row r="212" spans="1:61" x14ac:dyDescent="0.25">
      <c r="A212" s="38">
        <v>204</v>
      </c>
      <c r="B212" s="56" t="str">
        <f>IF(A212&lt;=$D$5, Input!B212, "")</f>
        <v/>
      </c>
      <c r="C212" s="57" t="str">
        <f>IF(A212&lt;=$D$5, Input!C212, "")</f>
        <v/>
      </c>
      <c r="D212" s="40" t="str">
        <f t="shared" si="142"/>
        <v/>
      </c>
      <c r="E212" s="17" t="str">
        <f t="shared" si="134"/>
        <v/>
      </c>
      <c r="F212" s="10" t="str">
        <f t="shared" si="135"/>
        <v/>
      </c>
      <c r="G212" s="14" t="str">
        <f t="shared" si="136"/>
        <v/>
      </c>
      <c r="H212" s="10" t="str">
        <f t="shared" si="137"/>
        <v/>
      </c>
      <c r="I212" s="7" t="str">
        <f t="shared" si="143"/>
        <v/>
      </c>
      <c r="J212" s="14" t="str">
        <f t="shared" si="138"/>
        <v/>
      </c>
      <c r="K212" s="14" t="str">
        <f t="shared" si="139"/>
        <v/>
      </c>
      <c r="L212" s="7" t="str">
        <f t="shared" si="144"/>
        <v/>
      </c>
      <c r="M212" s="14" t="str">
        <f t="shared" si="140"/>
        <v/>
      </c>
      <c r="N212" s="14" t="str">
        <f t="shared" si="141"/>
        <v/>
      </c>
      <c r="O212" s="17" t="e">
        <f t="shared" si="147"/>
        <v>#N/A</v>
      </c>
      <c r="P212" s="10" t="e">
        <f t="shared" si="148"/>
        <v>#N/A</v>
      </c>
      <c r="Q212" s="14" t="e">
        <f t="shared" si="149"/>
        <v>#N/A</v>
      </c>
      <c r="R212" s="14" t="e">
        <f t="shared" si="164"/>
        <v>#N/A</v>
      </c>
      <c r="Z212" s="38">
        <v>204</v>
      </c>
      <c r="AA212" s="56" t="str">
        <f>IF(Z212&lt;=$AC$5, Input!E212, "")</f>
        <v/>
      </c>
      <c r="AB212" s="55" t="str">
        <f>IF(A212&lt;=$AC$5, Input!F212, "")</f>
        <v/>
      </c>
      <c r="AC212" s="40" t="str">
        <f t="shared" si="150"/>
        <v/>
      </c>
      <c r="AD212" s="17" t="str">
        <f t="shared" si="151"/>
        <v/>
      </c>
      <c r="AE212" s="10" t="str">
        <f t="shared" si="152"/>
        <v/>
      </c>
      <c r="AF212" s="14" t="str">
        <f t="shared" si="153"/>
        <v/>
      </c>
      <c r="AG212" s="10" t="str">
        <f t="shared" si="154"/>
        <v/>
      </c>
      <c r="AH212" s="7" t="str">
        <f t="shared" si="155"/>
        <v/>
      </c>
      <c r="AI212" s="14" t="str">
        <f t="shared" si="145"/>
        <v/>
      </c>
      <c r="AJ212" s="14" t="str">
        <f t="shared" si="156"/>
        <v/>
      </c>
      <c r="AK212" s="7" t="str">
        <f t="shared" si="157"/>
        <v/>
      </c>
      <c r="AL212" s="14" t="str">
        <f t="shared" si="146"/>
        <v/>
      </c>
      <c r="AM212" s="14" t="str">
        <f t="shared" si="158"/>
        <v/>
      </c>
      <c r="AN212" s="17" t="e">
        <f t="shared" si="159"/>
        <v>#N/A</v>
      </c>
      <c r="AO212" s="10" t="e">
        <f t="shared" si="159"/>
        <v>#N/A</v>
      </c>
      <c r="AP212" s="14" t="e">
        <f t="shared" si="160"/>
        <v>#N/A</v>
      </c>
      <c r="AQ212" s="14" t="e">
        <f t="shared" si="161"/>
        <v>#N/A</v>
      </c>
      <c r="AZ212" s="17" t="str">
        <f t="shared" si="165"/>
        <v/>
      </c>
      <c r="BA212" s="17" t="str">
        <f t="shared" si="166"/>
        <v/>
      </c>
      <c r="BB212" s="42" t="str">
        <f t="shared" si="167"/>
        <v/>
      </c>
      <c r="BC212" s="17" t="str">
        <f t="shared" si="162"/>
        <v/>
      </c>
      <c r="BD212" s="42" t="str">
        <f t="shared" si="168"/>
        <v/>
      </c>
      <c r="BE212" s="17" t="str">
        <f t="shared" si="169"/>
        <v/>
      </c>
      <c r="BF212" s="17" t="str">
        <f t="shared" si="170"/>
        <v/>
      </c>
      <c r="BG212" s="42" t="str">
        <f t="shared" si="171"/>
        <v/>
      </c>
      <c r="BH212" s="17" t="str">
        <f t="shared" si="163"/>
        <v/>
      </c>
      <c r="BI212" s="42" t="str">
        <f t="shared" si="172"/>
        <v/>
      </c>
    </row>
    <row r="213" spans="1:61" x14ac:dyDescent="0.25">
      <c r="A213" s="38">
        <v>205</v>
      </c>
      <c r="B213" s="56" t="str">
        <f>IF(A213&lt;=$D$5, Input!B213, "")</f>
        <v/>
      </c>
      <c r="C213" s="57" t="str">
        <f>IF(A213&lt;=$D$5, Input!C213, "")</f>
        <v/>
      </c>
      <c r="D213" s="40" t="str">
        <f t="shared" si="142"/>
        <v/>
      </c>
      <c r="E213" s="17" t="str">
        <f t="shared" si="134"/>
        <v/>
      </c>
      <c r="F213" s="10" t="str">
        <f t="shared" si="135"/>
        <v/>
      </c>
      <c r="G213" s="14" t="str">
        <f t="shared" si="136"/>
        <v/>
      </c>
      <c r="H213" s="10" t="str">
        <f t="shared" si="137"/>
        <v/>
      </c>
      <c r="I213" s="7" t="str">
        <f t="shared" si="143"/>
        <v/>
      </c>
      <c r="J213" s="14" t="str">
        <f t="shared" si="138"/>
        <v/>
      </c>
      <c r="K213" s="14" t="str">
        <f t="shared" si="139"/>
        <v/>
      </c>
      <c r="L213" s="7" t="str">
        <f t="shared" si="144"/>
        <v/>
      </c>
      <c r="M213" s="14" t="str">
        <f t="shared" si="140"/>
        <v/>
      </c>
      <c r="N213" s="14" t="str">
        <f t="shared" si="141"/>
        <v/>
      </c>
      <c r="O213" s="17" t="e">
        <f t="shared" si="147"/>
        <v>#N/A</v>
      </c>
      <c r="P213" s="10" t="e">
        <f t="shared" si="148"/>
        <v>#N/A</v>
      </c>
      <c r="Q213" s="14" t="e">
        <f t="shared" si="149"/>
        <v>#N/A</v>
      </c>
      <c r="R213" s="14" t="e">
        <f t="shared" si="164"/>
        <v>#N/A</v>
      </c>
      <c r="Z213" s="38">
        <v>205</v>
      </c>
      <c r="AA213" s="56" t="str">
        <f>IF(Z213&lt;=$AC$5, Input!E213, "")</f>
        <v/>
      </c>
      <c r="AB213" s="55" t="str">
        <f>IF(A213&lt;=$AC$5, Input!F213, "")</f>
        <v/>
      </c>
      <c r="AC213" s="40" t="str">
        <f t="shared" si="150"/>
        <v/>
      </c>
      <c r="AD213" s="17" t="str">
        <f t="shared" si="151"/>
        <v/>
      </c>
      <c r="AE213" s="10" t="str">
        <f t="shared" si="152"/>
        <v/>
      </c>
      <c r="AF213" s="14" t="str">
        <f t="shared" si="153"/>
        <v/>
      </c>
      <c r="AG213" s="10" t="str">
        <f t="shared" si="154"/>
        <v/>
      </c>
      <c r="AH213" s="7" t="str">
        <f t="shared" si="155"/>
        <v/>
      </c>
      <c r="AI213" s="14" t="str">
        <f t="shared" si="145"/>
        <v/>
      </c>
      <c r="AJ213" s="14" t="str">
        <f t="shared" si="156"/>
        <v/>
      </c>
      <c r="AK213" s="7" t="str">
        <f t="shared" si="157"/>
        <v/>
      </c>
      <c r="AL213" s="14" t="str">
        <f t="shared" si="146"/>
        <v/>
      </c>
      <c r="AM213" s="14" t="str">
        <f t="shared" si="158"/>
        <v/>
      </c>
      <c r="AN213" s="17" t="e">
        <f t="shared" si="159"/>
        <v>#N/A</v>
      </c>
      <c r="AO213" s="10" t="e">
        <f t="shared" si="159"/>
        <v>#N/A</v>
      </c>
      <c r="AP213" s="14" t="e">
        <f t="shared" si="160"/>
        <v>#N/A</v>
      </c>
      <c r="AQ213" s="14" t="e">
        <f t="shared" si="161"/>
        <v>#N/A</v>
      </c>
      <c r="AZ213" s="17" t="str">
        <f t="shared" si="165"/>
        <v/>
      </c>
      <c r="BA213" s="17" t="str">
        <f t="shared" si="166"/>
        <v/>
      </c>
      <c r="BB213" s="42" t="str">
        <f t="shared" si="167"/>
        <v/>
      </c>
      <c r="BC213" s="17" t="str">
        <f t="shared" si="162"/>
        <v/>
      </c>
      <c r="BD213" s="42" t="str">
        <f t="shared" si="168"/>
        <v/>
      </c>
      <c r="BE213" s="17" t="str">
        <f t="shared" si="169"/>
        <v/>
      </c>
      <c r="BF213" s="17" t="str">
        <f t="shared" si="170"/>
        <v/>
      </c>
      <c r="BG213" s="42" t="str">
        <f t="shared" si="171"/>
        <v/>
      </c>
      <c r="BH213" s="17" t="str">
        <f t="shared" si="163"/>
        <v/>
      </c>
      <c r="BI213" s="42" t="str">
        <f t="shared" si="172"/>
        <v/>
      </c>
    </row>
    <row r="214" spans="1:61" x14ac:dyDescent="0.25">
      <c r="A214" s="38">
        <v>206</v>
      </c>
      <c r="B214" s="56" t="str">
        <f>IF(A214&lt;=$D$5, Input!B214, "")</f>
        <v/>
      </c>
      <c r="C214" s="57" t="str">
        <f>IF(A214&lt;=$D$5, Input!C214, "")</f>
        <v/>
      </c>
      <c r="D214" s="40" t="str">
        <f t="shared" si="142"/>
        <v/>
      </c>
      <c r="E214" s="17" t="str">
        <f t="shared" si="134"/>
        <v/>
      </c>
      <c r="F214" s="10" t="str">
        <f t="shared" si="135"/>
        <v/>
      </c>
      <c r="G214" s="14" t="str">
        <f t="shared" si="136"/>
        <v/>
      </c>
      <c r="H214" s="10" t="str">
        <f t="shared" si="137"/>
        <v/>
      </c>
      <c r="I214" s="7" t="str">
        <f t="shared" si="143"/>
        <v/>
      </c>
      <c r="J214" s="14" t="str">
        <f t="shared" si="138"/>
        <v/>
      </c>
      <c r="K214" s="14" t="str">
        <f t="shared" si="139"/>
        <v/>
      </c>
      <c r="L214" s="7" t="str">
        <f t="shared" si="144"/>
        <v/>
      </c>
      <c r="M214" s="14" t="str">
        <f t="shared" si="140"/>
        <v/>
      </c>
      <c r="N214" s="14" t="str">
        <f t="shared" si="141"/>
        <v/>
      </c>
      <c r="O214" s="17" t="e">
        <f t="shared" si="147"/>
        <v>#N/A</v>
      </c>
      <c r="P214" s="10" t="e">
        <f t="shared" si="148"/>
        <v>#N/A</v>
      </c>
      <c r="Q214" s="14" t="e">
        <f t="shared" si="149"/>
        <v>#N/A</v>
      </c>
      <c r="R214" s="14" t="e">
        <f t="shared" si="164"/>
        <v>#N/A</v>
      </c>
      <c r="Z214" s="38">
        <v>206</v>
      </c>
      <c r="AA214" s="56" t="str">
        <f>IF(Z214&lt;=$AC$5, Input!E214, "")</f>
        <v/>
      </c>
      <c r="AB214" s="55" t="str">
        <f>IF(A214&lt;=$AC$5, Input!F214, "")</f>
        <v/>
      </c>
      <c r="AC214" s="40" t="str">
        <f t="shared" si="150"/>
        <v/>
      </c>
      <c r="AD214" s="17" t="str">
        <f t="shared" si="151"/>
        <v/>
      </c>
      <c r="AE214" s="10" t="str">
        <f t="shared" si="152"/>
        <v/>
      </c>
      <c r="AF214" s="14" t="str">
        <f t="shared" si="153"/>
        <v/>
      </c>
      <c r="AG214" s="10" t="str">
        <f t="shared" si="154"/>
        <v/>
      </c>
      <c r="AH214" s="7" t="str">
        <f t="shared" si="155"/>
        <v/>
      </c>
      <c r="AI214" s="14" t="str">
        <f t="shared" si="145"/>
        <v/>
      </c>
      <c r="AJ214" s="14" t="str">
        <f t="shared" si="156"/>
        <v/>
      </c>
      <c r="AK214" s="7" t="str">
        <f t="shared" si="157"/>
        <v/>
      </c>
      <c r="AL214" s="14" t="str">
        <f t="shared" si="146"/>
        <v/>
      </c>
      <c r="AM214" s="14" t="str">
        <f t="shared" si="158"/>
        <v/>
      </c>
      <c r="AN214" s="17" t="e">
        <f t="shared" si="159"/>
        <v>#N/A</v>
      </c>
      <c r="AO214" s="10" t="e">
        <f t="shared" si="159"/>
        <v>#N/A</v>
      </c>
      <c r="AP214" s="14" t="e">
        <f t="shared" si="160"/>
        <v>#N/A</v>
      </c>
      <c r="AQ214" s="14" t="e">
        <f t="shared" si="161"/>
        <v>#N/A</v>
      </c>
      <c r="AZ214" s="17" t="str">
        <f t="shared" si="165"/>
        <v/>
      </c>
      <c r="BA214" s="17" t="str">
        <f t="shared" si="166"/>
        <v/>
      </c>
      <c r="BB214" s="42" t="str">
        <f t="shared" si="167"/>
        <v/>
      </c>
      <c r="BC214" s="17" t="str">
        <f t="shared" si="162"/>
        <v/>
      </c>
      <c r="BD214" s="42" t="str">
        <f t="shared" si="168"/>
        <v/>
      </c>
      <c r="BE214" s="17" t="str">
        <f t="shared" si="169"/>
        <v/>
      </c>
      <c r="BF214" s="17" t="str">
        <f t="shared" si="170"/>
        <v/>
      </c>
      <c r="BG214" s="42" t="str">
        <f t="shared" si="171"/>
        <v/>
      </c>
      <c r="BH214" s="17" t="str">
        <f t="shared" si="163"/>
        <v/>
      </c>
      <c r="BI214" s="42" t="str">
        <f t="shared" si="172"/>
        <v/>
      </c>
    </row>
    <row r="215" spans="1:61" x14ac:dyDescent="0.25">
      <c r="A215" s="38">
        <v>207</v>
      </c>
      <c r="B215" s="56" t="str">
        <f>IF(A215&lt;=$D$5, Input!B215, "")</f>
        <v/>
      </c>
      <c r="C215" s="57" t="str">
        <f>IF(A215&lt;=$D$5, Input!C215, "")</f>
        <v/>
      </c>
      <c r="D215" s="40" t="str">
        <f t="shared" si="142"/>
        <v/>
      </c>
      <c r="E215" s="17" t="str">
        <f t="shared" si="134"/>
        <v/>
      </c>
      <c r="F215" s="10" t="str">
        <f t="shared" si="135"/>
        <v/>
      </c>
      <c r="G215" s="14" t="str">
        <f t="shared" si="136"/>
        <v/>
      </c>
      <c r="H215" s="10" t="str">
        <f t="shared" si="137"/>
        <v/>
      </c>
      <c r="I215" s="7" t="str">
        <f t="shared" si="143"/>
        <v/>
      </c>
      <c r="J215" s="14" t="str">
        <f t="shared" si="138"/>
        <v/>
      </c>
      <c r="K215" s="14" t="str">
        <f t="shared" si="139"/>
        <v/>
      </c>
      <c r="L215" s="7" t="str">
        <f t="shared" si="144"/>
        <v/>
      </c>
      <c r="M215" s="14" t="str">
        <f t="shared" si="140"/>
        <v/>
      </c>
      <c r="N215" s="14" t="str">
        <f t="shared" si="141"/>
        <v/>
      </c>
      <c r="O215" s="17" t="e">
        <f t="shared" si="147"/>
        <v>#N/A</v>
      </c>
      <c r="P215" s="10" t="e">
        <f t="shared" si="148"/>
        <v>#N/A</v>
      </c>
      <c r="Q215" s="14" t="e">
        <f t="shared" si="149"/>
        <v>#N/A</v>
      </c>
      <c r="R215" s="14" t="e">
        <f t="shared" si="164"/>
        <v>#N/A</v>
      </c>
      <c r="Z215" s="38">
        <v>207</v>
      </c>
      <c r="AA215" s="56" t="str">
        <f>IF(Z215&lt;=$AC$5, Input!E215, "")</f>
        <v/>
      </c>
      <c r="AB215" s="55" t="str">
        <f>IF(A215&lt;=$AC$5, Input!F215, "")</f>
        <v/>
      </c>
      <c r="AC215" s="40" t="str">
        <f t="shared" si="150"/>
        <v/>
      </c>
      <c r="AD215" s="17" t="str">
        <f t="shared" si="151"/>
        <v/>
      </c>
      <c r="AE215" s="10" t="str">
        <f t="shared" si="152"/>
        <v/>
      </c>
      <c r="AF215" s="14" t="str">
        <f t="shared" si="153"/>
        <v/>
      </c>
      <c r="AG215" s="10" t="str">
        <f t="shared" si="154"/>
        <v/>
      </c>
      <c r="AH215" s="7" t="str">
        <f t="shared" si="155"/>
        <v/>
      </c>
      <c r="AI215" s="14" t="str">
        <f t="shared" si="145"/>
        <v/>
      </c>
      <c r="AJ215" s="14" t="str">
        <f t="shared" si="156"/>
        <v/>
      </c>
      <c r="AK215" s="7" t="str">
        <f t="shared" si="157"/>
        <v/>
      </c>
      <c r="AL215" s="14" t="str">
        <f t="shared" si="146"/>
        <v/>
      </c>
      <c r="AM215" s="14" t="str">
        <f t="shared" si="158"/>
        <v/>
      </c>
      <c r="AN215" s="17" t="e">
        <f t="shared" si="159"/>
        <v>#N/A</v>
      </c>
      <c r="AO215" s="10" t="e">
        <f t="shared" si="159"/>
        <v>#N/A</v>
      </c>
      <c r="AP215" s="14" t="e">
        <f t="shared" si="160"/>
        <v>#N/A</v>
      </c>
      <c r="AQ215" s="14" t="e">
        <f t="shared" si="161"/>
        <v>#N/A</v>
      </c>
      <c r="AZ215" s="17" t="str">
        <f t="shared" si="165"/>
        <v/>
      </c>
      <c r="BA215" s="17" t="str">
        <f t="shared" si="166"/>
        <v/>
      </c>
      <c r="BB215" s="42" t="str">
        <f t="shared" si="167"/>
        <v/>
      </c>
      <c r="BC215" s="17" t="str">
        <f t="shared" si="162"/>
        <v/>
      </c>
      <c r="BD215" s="42" t="str">
        <f t="shared" si="168"/>
        <v/>
      </c>
      <c r="BE215" s="17" t="str">
        <f t="shared" si="169"/>
        <v/>
      </c>
      <c r="BF215" s="17" t="str">
        <f t="shared" si="170"/>
        <v/>
      </c>
      <c r="BG215" s="42" t="str">
        <f t="shared" si="171"/>
        <v/>
      </c>
      <c r="BH215" s="17" t="str">
        <f t="shared" si="163"/>
        <v/>
      </c>
      <c r="BI215" s="42" t="str">
        <f t="shared" si="172"/>
        <v/>
      </c>
    </row>
    <row r="216" spans="1:61" x14ac:dyDescent="0.25">
      <c r="A216" s="38">
        <v>208</v>
      </c>
      <c r="B216" s="56" t="str">
        <f>IF(A216&lt;=$D$5, Input!B216, "")</f>
        <v/>
      </c>
      <c r="C216" s="57" t="str">
        <f>IF(A216&lt;=$D$5, Input!C216, "")</f>
        <v/>
      </c>
      <c r="D216" s="40" t="str">
        <f t="shared" si="142"/>
        <v/>
      </c>
      <c r="E216" s="17" t="str">
        <f t="shared" si="134"/>
        <v/>
      </c>
      <c r="F216" s="10" t="str">
        <f t="shared" si="135"/>
        <v/>
      </c>
      <c r="G216" s="14" t="str">
        <f t="shared" si="136"/>
        <v/>
      </c>
      <c r="H216" s="10" t="str">
        <f t="shared" si="137"/>
        <v/>
      </c>
      <c r="I216" s="7" t="str">
        <f t="shared" si="143"/>
        <v/>
      </c>
      <c r="J216" s="14" t="str">
        <f t="shared" si="138"/>
        <v/>
      </c>
      <c r="K216" s="14" t="str">
        <f t="shared" si="139"/>
        <v/>
      </c>
      <c r="L216" s="7" t="str">
        <f t="shared" si="144"/>
        <v/>
      </c>
      <c r="M216" s="14" t="str">
        <f t="shared" si="140"/>
        <v/>
      </c>
      <c r="N216" s="14" t="str">
        <f t="shared" si="141"/>
        <v/>
      </c>
      <c r="O216" s="17" t="e">
        <f t="shared" si="147"/>
        <v>#N/A</v>
      </c>
      <c r="P216" s="10" t="e">
        <f t="shared" si="148"/>
        <v>#N/A</v>
      </c>
      <c r="Q216" s="14" t="e">
        <f t="shared" si="149"/>
        <v>#N/A</v>
      </c>
      <c r="R216" s="14" t="e">
        <f t="shared" si="164"/>
        <v>#N/A</v>
      </c>
      <c r="Z216" s="38">
        <v>208</v>
      </c>
      <c r="AA216" s="56" t="str">
        <f>IF(Z216&lt;=$AC$5, Input!E216, "")</f>
        <v/>
      </c>
      <c r="AB216" s="55" t="str">
        <f>IF(A216&lt;=$AC$5, Input!F216, "")</f>
        <v/>
      </c>
      <c r="AC216" s="40" t="str">
        <f t="shared" si="150"/>
        <v/>
      </c>
      <c r="AD216" s="17" t="str">
        <f t="shared" si="151"/>
        <v/>
      </c>
      <c r="AE216" s="10" t="str">
        <f t="shared" si="152"/>
        <v/>
      </c>
      <c r="AF216" s="14" t="str">
        <f t="shared" si="153"/>
        <v/>
      </c>
      <c r="AG216" s="10" t="str">
        <f t="shared" si="154"/>
        <v/>
      </c>
      <c r="AH216" s="7" t="str">
        <f t="shared" si="155"/>
        <v/>
      </c>
      <c r="AI216" s="14" t="str">
        <f t="shared" si="145"/>
        <v/>
      </c>
      <c r="AJ216" s="14" t="str">
        <f t="shared" si="156"/>
        <v/>
      </c>
      <c r="AK216" s="7" t="str">
        <f t="shared" si="157"/>
        <v/>
      </c>
      <c r="AL216" s="14" t="str">
        <f t="shared" si="146"/>
        <v/>
      </c>
      <c r="AM216" s="14" t="str">
        <f t="shared" si="158"/>
        <v/>
      </c>
      <c r="AN216" s="17" t="e">
        <f t="shared" si="159"/>
        <v>#N/A</v>
      </c>
      <c r="AO216" s="10" t="e">
        <f t="shared" si="159"/>
        <v>#N/A</v>
      </c>
      <c r="AP216" s="14" t="e">
        <f t="shared" si="160"/>
        <v>#N/A</v>
      </c>
      <c r="AQ216" s="14" t="e">
        <f t="shared" si="161"/>
        <v>#N/A</v>
      </c>
      <c r="AZ216" s="17" t="str">
        <f t="shared" si="165"/>
        <v/>
      </c>
      <c r="BA216" s="17" t="str">
        <f t="shared" si="166"/>
        <v/>
      </c>
      <c r="BB216" s="42" t="str">
        <f t="shared" si="167"/>
        <v/>
      </c>
      <c r="BC216" s="17" t="str">
        <f t="shared" si="162"/>
        <v/>
      </c>
      <c r="BD216" s="42" t="str">
        <f t="shared" si="168"/>
        <v/>
      </c>
      <c r="BE216" s="17" t="str">
        <f t="shared" si="169"/>
        <v/>
      </c>
      <c r="BF216" s="17" t="str">
        <f t="shared" si="170"/>
        <v/>
      </c>
      <c r="BG216" s="42" t="str">
        <f t="shared" si="171"/>
        <v/>
      </c>
      <c r="BH216" s="17" t="str">
        <f t="shared" si="163"/>
        <v/>
      </c>
      <c r="BI216" s="42" t="str">
        <f t="shared" si="172"/>
        <v/>
      </c>
    </row>
    <row r="217" spans="1:61" x14ac:dyDescent="0.25">
      <c r="A217" s="38">
        <v>209</v>
      </c>
      <c r="B217" s="56" t="str">
        <f>IF(A217&lt;=$D$5, Input!B217, "")</f>
        <v/>
      </c>
      <c r="C217" s="57" t="str">
        <f>IF(A217&lt;=$D$5, Input!C217, "")</f>
        <v/>
      </c>
      <c r="D217" s="40" t="str">
        <f t="shared" si="142"/>
        <v/>
      </c>
      <c r="E217" s="17" t="str">
        <f t="shared" si="134"/>
        <v/>
      </c>
      <c r="F217" s="10" t="str">
        <f t="shared" si="135"/>
        <v/>
      </c>
      <c r="G217" s="14" t="str">
        <f t="shared" si="136"/>
        <v/>
      </c>
      <c r="H217" s="10" t="str">
        <f t="shared" si="137"/>
        <v/>
      </c>
      <c r="I217" s="7" t="str">
        <f t="shared" si="143"/>
        <v/>
      </c>
      <c r="J217" s="14" t="str">
        <f t="shared" si="138"/>
        <v/>
      </c>
      <c r="K217" s="14" t="str">
        <f t="shared" si="139"/>
        <v/>
      </c>
      <c r="L217" s="7" t="str">
        <f t="shared" si="144"/>
        <v/>
      </c>
      <c r="M217" s="14" t="str">
        <f t="shared" si="140"/>
        <v/>
      </c>
      <c r="N217" s="14" t="str">
        <f t="shared" si="141"/>
        <v/>
      </c>
      <c r="O217" s="17" t="e">
        <f t="shared" si="147"/>
        <v>#N/A</v>
      </c>
      <c r="P217" s="10" t="e">
        <f t="shared" si="148"/>
        <v>#N/A</v>
      </c>
      <c r="Q217" s="14" t="e">
        <f t="shared" si="149"/>
        <v>#N/A</v>
      </c>
      <c r="R217" s="14" t="e">
        <f t="shared" si="164"/>
        <v>#N/A</v>
      </c>
      <c r="Z217" s="38">
        <v>209</v>
      </c>
      <c r="AA217" s="56" t="str">
        <f>IF(Z217&lt;=$AC$5, Input!E217, "")</f>
        <v/>
      </c>
      <c r="AB217" s="55" t="str">
        <f>IF(A217&lt;=$AC$5, Input!F217, "")</f>
        <v/>
      </c>
      <c r="AC217" s="40" t="str">
        <f t="shared" si="150"/>
        <v/>
      </c>
      <c r="AD217" s="17" t="str">
        <f t="shared" si="151"/>
        <v/>
      </c>
      <c r="AE217" s="10" t="str">
        <f t="shared" si="152"/>
        <v/>
      </c>
      <c r="AF217" s="14" t="str">
        <f t="shared" si="153"/>
        <v/>
      </c>
      <c r="AG217" s="10" t="str">
        <f t="shared" si="154"/>
        <v/>
      </c>
      <c r="AH217" s="7" t="str">
        <f t="shared" si="155"/>
        <v/>
      </c>
      <c r="AI217" s="14" t="str">
        <f t="shared" si="145"/>
        <v/>
      </c>
      <c r="AJ217" s="14" t="str">
        <f t="shared" si="156"/>
        <v/>
      </c>
      <c r="AK217" s="7" t="str">
        <f t="shared" si="157"/>
        <v/>
      </c>
      <c r="AL217" s="14" t="str">
        <f t="shared" si="146"/>
        <v/>
      </c>
      <c r="AM217" s="14" t="str">
        <f t="shared" si="158"/>
        <v/>
      </c>
      <c r="AN217" s="17" t="e">
        <f t="shared" si="159"/>
        <v>#N/A</v>
      </c>
      <c r="AO217" s="10" t="e">
        <f t="shared" si="159"/>
        <v>#N/A</v>
      </c>
      <c r="AP217" s="14" t="e">
        <f t="shared" si="160"/>
        <v>#N/A</v>
      </c>
      <c r="AQ217" s="14" t="e">
        <f t="shared" si="161"/>
        <v>#N/A</v>
      </c>
      <c r="AZ217" s="17" t="str">
        <f t="shared" si="165"/>
        <v/>
      </c>
      <c r="BA217" s="17" t="str">
        <f t="shared" si="166"/>
        <v/>
      </c>
      <c r="BB217" s="42" t="str">
        <f t="shared" si="167"/>
        <v/>
      </c>
      <c r="BC217" s="17" t="str">
        <f t="shared" si="162"/>
        <v/>
      </c>
      <c r="BD217" s="42" t="str">
        <f t="shared" si="168"/>
        <v/>
      </c>
      <c r="BE217" s="17" t="str">
        <f t="shared" si="169"/>
        <v/>
      </c>
      <c r="BF217" s="17" t="str">
        <f t="shared" si="170"/>
        <v/>
      </c>
      <c r="BG217" s="42" t="str">
        <f t="shared" si="171"/>
        <v/>
      </c>
      <c r="BH217" s="17" t="str">
        <f t="shared" si="163"/>
        <v/>
      </c>
      <c r="BI217" s="42" t="str">
        <f t="shared" si="172"/>
        <v/>
      </c>
    </row>
    <row r="218" spans="1:61" x14ac:dyDescent="0.25">
      <c r="A218" s="38">
        <v>210</v>
      </c>
      <c r="B218" s="56" t="str">
        <f>IF(A218&lt;=$D$5, Input!B218, "")</f>
        <v/>
      </c>
      <c r="C218" s="57" t="str">
        <f>IF(A218&lt;=$D$5, Input!C218, "")</f>
        <v/>
      </c>
      <c r="D218" s="40" t="str">
        <f t="shared" si="142"/>
        <v/>
      </c>
      <c r="E218" s="17" t="str">
        <f t="shared" si="134"/>
        <v/>
      </c>
      <c r="F218" s="10" t="str">
        <f t="shared" si="135"/>
        <v/>
      </c>
      <c r="G218" s="14" t="str">
        <f t="shared" si="136"/>
        <v/>
      </c>
      <c r="H218" s="10" t="str">
        <f t="shared" si="137"/>
        <v/>
      </c>
      <c r="I218" s="7" t="str">
        <f t="shared" si="143"/>
        <v/>
      </c>
      <c r="J218" s="14" t="str">
        <f t="shared" si="138"/>
        <v/>
      </c>
      <c r="K218" s="14" t="str">
        <f t="shared" si="139"/>
        <v/>
      </c>
      <c r="L218" s="7" t="str">
        <f t="shared" si="144"/>
        <v/>
      </c>
      <c r="M218" s="14" t="str">
        <f t="shared" si="140"/>
        <v/>
      </c>
      <c r="N218" s="14" t="str">
        <f t="shared" si="141"/>
        <v/>
      </c>
      <c r="O218" s="17" t="e">
        <f t="shared" si="147"/>
        <v>#N/A</v>
      </c>
      <c r="P218" s="10" t="e">
        <f t="shared" si="148"/>
        <v>#N/A</v>
      </c>
      <c r="Q218" s="14" t="e">
        <f t="shared" si="149"/>
        <v>#N/A</v>
      </c>
      <c r="R218" s="14" t="e">
        <f t="shared" si="164"/>
        <v>#N/A</v>
      </c>
      <c r="Z218" s="38">
        <v>210</v>
      </c>
      <c r="AA218" s="56" t="str">
        <f>IF(Z218&lt;=$AC$5, Input!E218, "")</f>
        <v/>
      </c>
      <c r="AB218" s="55" t="str">
        <f>IF(A218&lt;=$AC$5, Input!F218, "")</f>
        <v/>
      </c>
      <c r="AC218" s="40" t="str">
        <f t="shared" si="150"/>
        <v/>
      </c>
      <c r="AD218" s="17" t="str">
        <f t="shared" si="151"/>
        <v/>
      </c>
      <c r="AE218" s="10" t="str">
        <f t="shared" si="152"/>
        <v/>
      </c>
      <c r="AF218" s="14" t="str">
        <f t="shared" si="153"/>
        <v/>
      </c>
      <c r="AG218" s="10" t="str">
        <f t="shared" si="154"/>
        <v/>
      </c>
      <c r="AH218" s="7" t="str">
        <f t="shared" si="155"/>
        <v/>
      </c>
      <c r="AI218" s="14" t="str">
        <f t="shared" si="145"/>
        <v/>
      </c>
      <c r="AJ218" s="14" t="str">
        <f t="shared" si="156"/>
        <v/>
      </c>
      <c r="AK218" s="7" t="str">
        <f t="shared" si="157"/>
        <v/>
      </c>
      <c r="AL218" s="14" t="str">
        <f t="shared" si="146"/>
        <v/>
      </c>
      <c r="AM218" s="14" t="str">
        <f t="shared" si="158"/>
        <v/>
      </c>
      <c r="AN218" s="17" t="e">
        <f t="shared" si="159"/>
        <v>#N/A</v>
      </c>
      <c r="AO218" s="10" t="e">
        <f t="shared" si="159"/>
        <v>#N/A</v>
      </c>
      <c r="AP218" s="14" t="e">
        <f t="shared" si="160"/>
        <v>#N/A</v>
      </c>
      <c r="AQ218" s="14" t="e">
        <f t="shared" si="161"/>
        <v>#N/A</v>
      </c>
      <c r="AZ218" s="17" t="str">
        <f t="shared" si="165"/>
        <v/>
      </c>
      <c r="BA218" s="17" t="str">
        <f t="shared" si="166"/>
        <v/>
      </c>
      <c r="BB218" s="42" t="str">
        <f t="shared" si="167"/>
        <v/>
      </c>
      <c r="BC218" s="17" t="str">
        <f t="shared" si="162"/>
        <v/>
      </c>
      <c r="BD218" s="42" t="str">
        <f t="shared" si="168"/>
        <v/>
      </c>
      <c r="BE218" s="17" t="str">
        <f t="shared" si="169"/>
        <v/>
      </c>
      <c r="BF218" s="17" t="str">
        <f t="shared" si="170"/>
        <v/>
      </c>
      <c r="BG218" s="42" t="str">
        <f t="shared" si="171"/>
        <v/>
      </c>
      <c r="BH218" s="17" t="str">
        <f t="shared" si="163"/>
        <v/>
      </c>
      <c r="BI218" s="42" t="str">
        <f t="shared" si="172"/>
        <v/>
      </c>
    </row>
    <row r="219" spans="1:61" x14ac:dyDescent="0.25">
      <c r="A219" s="38">
        <v>211</v>
      </c>
      <c r="B219" s="56" t="str">
        <f>IF(A219&lt;=$D$5, Input!B219, "")</f>
        <v/>
      </c>
      <c r="C219" s="57" t="str">
        <f>IF(A219&lt;=$D$5, Input!C219, "")</f>
        <v/>
      </c>
      <c r="D219" s="40" t="str">
        <f t="shared" si="142"/>
        <v/>
      </c>
      <c r="E219" s="17" t="str">
        <f t="shared" si="134"/>
        <v/>
      </c>
      <c r="F219" s="10" t="str">
        <f t="shared" si="135"/>
        <v/>
      </c>
      <c r="G219" s="14" t="str">
        <f t="shared" si="136"/>
        <v/>
      </c>
      <c r="H219" s="10" t="str">
        <f t="shared" si="137"/>
        <v/>
      </c>
      <c r="I219" s="7" t="str">
        <f t="shared" si="143"/>
        <v/>
      </c>
      <c r="J219" s="14" t="str">
        <f t="shared" si="138"/>
        <v/>
      </c>
      <c r="K219" s="14" t="str">
        <f t="shared" si="139"/>
        <v/>
      </c>
      <c r="L219" s="7" t="str">
        <f t="shared" si="144"/>
        <v/>
      </c>
      <c r="M219" s="14" t="str">
        <f t="shared" si="140"/>
        <v/>
      </c>
      <c r="N219" s="14" t="str">
        <f t="shared" si="141"/>
        <v/>
      </c>
      <c r="O219" s="17" t="e">
        <f t="shared" si="147"/>
        <v>#N/A</v>
      </c>
      <c r="P219" s="10" t="e">
        <f t="shared" si="148"/>
        <v>#N/A</v>
      </c>
      <c r="Q219" s="14" t="e">
        <f t="shared" si="149"/>
        <v>#N/A</v>
      </c>
      <c r="R219" s="14" t="e">
        <f t="shared" si="164"/>
        <v>#N/A</v>
      </c>
      <c r="Z219" s="38">
        <v>211</v>
      </c>
      <c r="AA219" s="56" t="str">
        <f>IF(Z219&lt;=$AC$5, Input!E219, "")</f>
        <v/>
      </c>
      <c r="AB219" s="55" t="str">
        <f>IF(A219&lt;=$AC$5, Input!F219, "")</f>
        <v/>
      </c>
      <c r="AC219" s="40" t="str">
        <f t="shared" si="150"/>
        <v/>
      </c>
      <c r="AD219" s="17" t="str">
        <f t="shared" si="151"/>
        <v/>
      </c>
      <c r="AE219" s="10" t="str">
        <f t="shared" si="152"/>
        <v/>
      </c>
      <c r="AF219" s="14" t="str">
        <f t="shared" si="153"/>
        <v/>
      </c>
      <c r="AG219" s="10" t="str">
        <f t="shared" si="154"/>
        <v/>
      </c>
      <c r="AH219" s="7" t="str">
        <f t="shared" si="155"/>
        <v/>
      </c>
      <c r="AI219" s="14" t="str">
        <f t="shared" si="145"/>
        <v/>
      </c>
      <c r="AJ219" s="14" t="str">
        <f t="shared" si="156"/>
        <v/>
      </c>
      <c r="AK219" s="7" t="str">
        <f t="shared" si="157"/>
        <v/>
      </c>
      <c r="AL219" s="14" t="str">
        <f t="shared" si="146"/>
        <v/>
      </c>
      <c r="AM219" s="14" t="str">
        <f t="shared" si="158"/>
        <v/>
      </c>
      <c r="AN219" s="17" t="e">
        <f t="shared" si="159"/>
        <v>#N/A</v>
      </c>
      <c r="AO219" s="10" t="e">
        <f t="shared" si="159"/>
        <v>#N/A</v>
      </c>
      <c r="AP219" s="14" t="e">
        <f t="shared" si="160"/>
        <v>#N/A</v>
      </c>
      <c r="AQ219" s="14" t="e">
        <f t="shared" si="161"/>
        <v>#N/A</v>
      </c>
      <c r="AZ219" s="17" t="str">
        <f t="shared" si="165"/>
        <v/>
      </c>
      <c r="BA219" s="17" t="str">
        <f t="shared" si="166"/>
        <v/>
      </c>
      <c r="BB219" s="42" t="str">
        <f t="shared" si="167"/>
        <v/>
      </c>
      <c r="BC219" s="17" t="str">
        <f t="shared" si="162"/>
        <v/>
      </c>
      <c r="BD219" s="42" t="str">
        <f t="shared" si="168"/>
        <v/>
      </c>
      <c r="BE219" s="17" t="str">
        <f t="shared" si="169"/>
        <v/>
      </c>
      <c r="BF219" s="17" t="str">
        <f t="shared" si="170"/>
        <v/>
      </c>
      <c r="BG219" s="42" t="str">
        <f t="shared" si="171"/>
        <v/>
      </c>
      <c r="BH219" s="17" t="str">
        <f t="shared" si="163"/>
        <v/>
      </c>
      <c r="BI219" s="42" t="str">
        <f t="shared" si="172"/>
        <v/>
      </c>
    </row>
    <row r="220" spans="1:61" x14ac:dyDescent="0.25">
      <c r="A220" s="38">
        <v>212</v>
      </c>
      <c r="B220" s="56" t="str">
        <f>IF(A220&lt;=$D$5, Input!B220, "")</f>
        <v/>
      </c>
      <c r="C220" s="57" t="str">
        <f>IF(A220&lt;=$D$5, Input!C220, "")</f>
        <v/>
      </c>
      <c r="D220" s="40" t="str">
        <f t="shared" si="142"/>
        <v/>
      </c>
      <c r="E220" s="17" t="str">
        <f t="shared" si="134"/>
        <v/>
      </c>
      <c r="F220" s="10" t="str">
        <f t="shared" si="135"/>
        <v/>
      </c>
      <c r="G220" s="14" t="str">
        <f t="shared" si="136"/>
        <v/>
      </c>
      <c r="H220" s="10" t="str">
        <f t="shared" si="137"/>
        <v/>
      </c>
      <c r="I220" s="7" t="str">
        <f t="shared" si="143"/>
        <v/>
      </c>
      <c r="J220" s="14" t="str">
        <f t="shared" si="138"/>
        <v/>
      </c>
      <c r="K220" s="14" t="str">
        <f t="shared" si="139"/>
        <v/>
      </c>
      <c r="L220" s="7" t="str">
        <f t="shared" si="144"/>
        <v/>
      </c>
      <c r="M220" s="14" t="str">
        <f t="shared" si="140"/>
        <v/>
      </c>
      <c r="N220" s="14" t="str">
        <f t="shared" si="141"/>
        <v/>
      </c>
      <c r="O220" s="17" t="e">
        <f t="shared" si="147"/>
        <v>#N/A</v>
      </c>
      <c r="P220" s="10" t="e">
        <f t="shared" si="148"/>
        <v>#N/A</v>
      </c>
      <c r="Q220" s="14" t="e">
        <f t="shared" si="149"/>
        <v>#N/A</v>
      </c>
      <c r="R220" s="14" t="e">
        <f t="shared" si="164"/>
        <v>#N/A</v>
      </c>
      <c r="Z220" s="38">
        <v>212</v>
      </c>
      <c r="AA220" s="56" t="str">
        <f>IF(Z220&lt;=$AC$5, Input!E220, "")</f>
        <v/>
      </c>
      <c r="AB220" s="55" t="str">
        <f>IF(A220&lt;=$AC$5, Input!F220, "")</f>
        <v/>
      </c>
      <c r="AC220" s="40" t="str">
        <f t="shared" si="150"/>
        <v/>
      </c>
      <c r="AD220" s="17" t="str">
        <f t="shared" si="151"/>
        <v/>
      </c>
      <c r="AE220" s="10" t="str">
        <f t="shared" si="152"/>
        <v/>
      </c>
      <c r="AF220" s="14" t="str">
        <f t="shared" si="153"/>
        <v/>
      </c>
      <c r="AG220" s="10" t="str">
        <f t="shared" si="154"/>
        <v/>
      </c>
      <c r="AH220" s="7" t="str">
        <f t="shared" si="155"/>
        <v/>
      </c>
      <c r="AI220" s="14" t="str">
        <f t="shared" si="145"/>
        <v/>
      </c>
      <c r="AJ220" s="14" t="str">
        <f t="shared" si="156"/>
        <v/>
      </c>
      <c r="AK220" s="7" t="str">
        <f t="shared" si="157"/>
        <v/>
      </c>
      <c r="AL220" s="14" t="str">
        <f t="shared" si="146"/>
        <v/>
      </c>
      <c r="AM220" s="14" t="str">
        <f t="shared" si="158"/>
        <v/>
      </c>
      <c r="AN220" s="17" t="e">
        <f t="shared" si="159"/>
        <v>#N/A</v>
      </c>
      <c r="AO220" s="10" t="e">
        <f t="shared" si="159"/>
        <v>#N/A</v>
      </c>
      <c r="AP220" s="14" t="e">
        <f t="shared" si="160"/>
        <v>#N/A</v>
      </c>
      <c r="AQ220" s="14" t="e">
        <f t="shared" si="161"/>
        <v>#N/A</v>
      </c>
      <c r="AZ220" s="17" t="str">
        <f t="shared" si="165"/>
        <v/>
      </c>
      <c r="BA220" s="17" t="str">
        <f t="shared" si="166"/>
        <v/>
      </c>
      <c r="BB220" s="42" t="str">
        <f t="shared" si="167"/>
        <v/>
      </c>
      <c r="BC220" s="17" t="str">
        <f t="shared" si="162"/>
        <v/>
      </c>
      <c r="BD220" s="42" t="str">
        <f t="shared" si="168"/>
        <v/>
      </c>
      <c r="BE220" s="17" t="str">
        <f t="shared" si="169"/>
        <v/>
      </c>
      <c r="BF220" s="17" t="str">
        <f t="shared" si="170"/>
        <v/>
      </c>
      <c r="BG220" s="42" t="str">
        <f t="shared" si="171"/>
        <v/>
      </c>
      <c r="BH220" s="17" t="str">
        <f t="shared" si="163"/>
        <v/>
      </c>
      <c r="BI220" s="42" t="str">
        <f t="shared" si="172"/>
        <v/>
      </c>
    </row>
    <row r="221" spans="1:61" x14ac:dyDescent="0.25">
      <c r="A221" s="38">
        <v>213</v>
      </c>
      <c r="B221" s="56" t="str">
        <f>IF(A221&lt;=$D$5, Input!B221, "")</f>
        <v/>
      </c>
      <c r="C221" s="57" t="str">
        <f>IF(A221&lt;=$D$5, Input!C221, "")</f>
        <v/>
      </c>
      <c r="D221" s="40" t="str">
        <f t="shared" si="142"/>
        <v/>
      </c>
      <c r="E221" s="17" t="str">
        <f t="shared" si="134"/>
        <v/>
      </c>
      <c r="F221" s="10" t="str">
        <f t="shared" si="135"/>
        <v/>
      </c>
      <c r="G221" s="14" t="str">
        <f t="shared" si="136"/>
        <v/>
      </c>
      <c r="H221" s="10" t="str">
        <f t="shared" si="137"/>
        <v/>
      </c>
      <c r="I221" s="7" t="str">
        <f t="shared" si="143"/>
        <v/>
      </c>
      <c r="J221" s="14" t="str">
        <f t="shared" si="138"/>
        <v/>
      </c>
      <c r="K221" s="14" t="str">
        <f t="shared" si="139"/>
        <v/>
      </c>
      <c r="L221" s="7" t="str">
        <f t="shared" si="144"/>
        <v/>
      </c>
      <c r="M221" s="14" t="str">
        <f t="shared" si="140"/>
        <v/>
      </c>
      <c r="N221" s="14" t="str">
        <f t="shared" si="141"/>
        <v/>
      </c>
      <c r="O221" s="17" t="e">
        <f t="shared" si="147"/>
        <v>#N/A</v>
      </c>
      <c r="P221" s="10" t="e">
        <f t="shared" si="148"/>
        <v>#N/A</v>
      </c>
      <c r="Q221" s="14" t="e">
        <f t="shared" si="149"/>
        <v>#N/A</v>
      </c>
      <c r="R221" s="14" t="e">
        <f t="shared" si="164"/>
        <v>#N/A</v>
      </c>
      <c r="Z221" s="38">
        <v>213</v>
      </c>
      <c r="AA221" s="56" t="str">
        <f>IF(Z221&lt;=$AC$5, Input!E221, "")</f>
        <v/>
      </c>
      <c r="AB221" s="55" t="str">
        <f>IF(A221&lt;=$AC$5, Input!F221, "")</f>
        <v/>
      </c>
      <c r="AC221" s="40" t="str">
        <f t="shared" si="150"/>
        <v/>
      </c>
      <c r="AD221" s="17" t="str">
        <f t="shared" si="151"/>
        <v/>
      </c>
      <c r="AE221" s="10" t="str">
        <f t="shared" si="152"/>
        <v/>
      </c>
      <c r="AF221" s="14" t="str">
        <f t="shared" si="153"/>
        <v/>
      </c>
      <c r="AG221" s="10" t="str">
        <f t="shared" si="154"/>
        <v/>
      </c>
      <c r="AH221" s="7" t="str">
        <f t="shared" si="155"/>
        <v/>
      </c>
      <c r="AI221" s="14" t="str">
        <f t="shared" si="145"/>
        <v/>
      </c>
      <c r="AJ221" s="14" t="str">
        <f t="shared" si="156"/>
        <v/>
      </c>
      <c r="AK221" s="7" t="str">
        <f t="shared" si="157"/>
        <v/>
      </c>
      <c r="AL221" s="14" t="str">
        <f t="shared" si="146"/>
        <v/>
      </c>
      <c r="AM221" s="14" t="str">
        <f t="shared" si="158"/>
        <v/>
      </c>
      <c r="AN221" s="17" t="e">
        <f t="shared" si="159"/>
        <v>#N/A</v>
      </c>
      <c r="AO221" s="10" t="e">
        <f t="shared" si="159"/>
        <v>#N/A</v>
      </c>
      <c r="AP221" s="14" t="e">
        <f t="shared" si="160"/>
        <v>#N/A</v>
      </c>
      <c r="AQ221" s="14" t="e">
        <f t="shared" si="161"/>
        <v>#N/A</v>
      </c>
      <c r="AZ221" s="17" t="str">
        <f t="shared" si="165"/>
        <v/>
      </c>
      <c r="BA221" s="17" t="str">
        <f t="shared" si="166"/>
        <v/>
      </c>
      <c r="BB221" s="42" t="str">
        <f t="shared" si="167"/>
        <v/>
      </c>
      <c r="BC221" s="17" t="str">
        <f t="shared" si="162"/>
        <v/>
      </c>
      <c r="BD221" s="42" t="str">
        <f t="shared" si="168"/>
        <v/>
      </c>
      <c r="BE221" s="17" t="str">
        <f t="shared" si="169"/>
        <v/>
      </c>
      <c r="BF221" s="17" t="str">
        <f t="shared" si="170"/>
        <v/>
      </c>
      <c r="BG221" s="42" t="str">
        <f t="shared" si="171"/>
        <v/>
      </c>
      <c r="BH221" s="17" t="str">
        <f t="shared" si="163"/>
        <v/>
      </c>
      <c r="BI221" s="42" t="str">
        <f t="shared" si="172"/>
        <v/>
      </c>
    </row>
    <row r="222" spans="1:61" x14ac:dyDescent="0.25">
      <c r="A222" s="38">
        <v>214</v>
      </c>
      <c r="B222" s="56" t="str">
        <f>IF(A222&lt;=$D$5, Input!B222, "")</f>
        <v/>
      </c>
      <c r="C222" s="57" t="str">
        <f>IF(A222&lt;=$D$5, Input!C222, "")</f>
        <v/>
      </c>
      <c r="D222" s="40" t="str">
        <f t="shared" si="142"/>
        <v/>
      </c>
      <c r="E222" s="17" t="str">
        <f t="shared" ref="E222:E285" si="173">IF(B222&lt;&gt;"",B222-$B$9, "")</f>
        <v/>
      </c>
      <c r="F222" s="10" t="str">
        <f t="shared" ref="F222:F285" si="174">IF(D222&lt;&gt;"", D222-$D$9, "")</f>
        <v/>
      </c>
      <c r="G222" s="14" t="str">
        <f t="shared" ref="G222:G285" si="175">IF(E222&lt;&gt;"", E222/$D$3, "")</f>
        <v/>
      </c>
      <c r="H222" s="10" t="str">
        <f t="shared" ref="H222:H285" si="176">IF(E222&lt;&gt;"", $D$3*F222/E222, "")</f>
        <v/>
      </c>
      <c r="I222" s="7" t="str">
        <f t="shared" si="143"/>
        <v/>
      </c>
      <c r="J222" s="14" t="str">
        <f t="shared" ref="J222:J285" si="177">IF(E222&lt;&gt;"", (E222-I222)/E222, "")</f>
        <v/>
      </c>
      <c r="K222" s="14" t="str">
        <f t="shared" ref="K222:K285" si="178">IF(E222&lt;&gt;"", (E222-I222)/$D$3, "")</f>
        <v/>
      </c>
      <c r="L222" s="7" t="str">
        <f t="shared" si="144"/>
        <v/>
      </c>
      <c r="M222" s="14" t="str">
        <f t="shared" ref="M222:M285" si="179">IF(E222&lt;&gt;"", (E222-L222)/E222, "")</f>
        <v/>
      </c>
      <c r="N222" s="14" t="str">
        <f t="shared" ref="N222:N285" si="180">IF(E222&lt;&gt;"", (E222-L222)/$D$3, "")</f>
        <v/>
      </c>
      <c r="O222" s="17" t="e">
        <f t="shared" si="147"/>
        <v>#N/A</v>
      </c>
      <c r="P222" s="10" t="e">
        <f t="shared" si="148"/>
        <v>#N/A</v>
      </c>
      <c r="Q222" s="14" t="e">
        <f t="shared" si="149"/>
        <v>#N/A</v>
      </c>
      <c r="R222" s="14" t="e">
        <f t="shared" si="164"/>
        <v>#N/A</v>
      </c>
      <c r="Z222" s="38">
        <v>214</v>
      </c>
      <c r="AA222" s="56" t="str">
        <f>IF(Z222&lt;=$AC$5, Input!E222, "")</f>
        <v/>
      </c>
      <c r="AB222" s="55" t="str">
        <f>IF(A222&lt;=$AC$5, Input!F222, "")</f>
        <v/>
      </c>
      <c r="AC222" s="40" t="str">
        <f t="shared" si="150"/>
        <v/>
      </c>
      <c r="AD222" s="17" t="str">
        <f t="shared" si="151"/>
        <v/>
      </c>
      <c r="AE222" s="10" t="str">
        <f t="shared" si="152"/>
        <v/>
      </c>
      <c r="AF222" s="14" t="str">
        <f t="shared" si="153"/>
        <v/>
      </c>
      <c r="AG222" s="10" t="str">
        <f t="shared" si="154"/>
        <v/>
      </c>
      <c r="AH222" s="7" t="str">
        <f t="shared" si="155"/>
        <v/>
      </c>
      <c r="AI222" s="14" t="str">
        <f t="shared" si="145"/>
        <v/>
      </c>
      <c r="AJ222" s="14" t="str">
        <f t="shared" si="156"/>
        <v/>
      </c>
      <c r="AK222" s="7" t="str">
        <f t="shared" si="157"/>
        <v/>
      </c>
      <c r="AL222" s="14" t="str">
        <f t="shared" si="146"/>
        <v/>
      </c>
      <c r="AM222" s="14" t="str">
        <f t="shared" si="158"/>
        <v/>
      </c>
      <c r="AN222" s="17" t="e">
        <f t="shared" si="159"/>
        <v>#N/A</v>
      </c>
      <c r="AO222" s="10" t="e">
        <f t="shared" si="159"/>
        <v>#N/A</v>
      </c>
      <c r="AP222" s="14" t="e">
        <f t="shared" si="160"/>
        <v>#N/A</v>
      </c>
      <c r="AQ222" s="14" t="e">
        <f t="shared" si="161"/>
        <v>#N/A</v>
      </c>
      <c r="AZ222" s="17" t="str">
        <f t="shared" si="165"/>
        <v/>
      </c>
      <c r="BA222" s="17" t="str">
        <f t="shared" si="166"/>
        <v/>
      </c>
      <c r="BB222" s="42" t="str">
        <f t="shared" si="167"/>
        <v/>
      </c>
      <c r="BC222" s="17" t="str">
        <f t="shared" si="162"/>
        <v/>
      </c>
      <c r="BD222" s="42" t="str">
        <f t="shared" si="168"/>
        <v/>
      </c>
      <c r="BE222" s="17" t="str">
        <f t="shared" si="169"/>
        <v/>
      </c>
      <c r="BF222" s="17" t="str">
        <f t="shared" si="170"/>
        <v/>
      </c>
      <c r="BG222" s="42" t="str">
        <f t="shared" si="171"/>
        <v/>
      </c>
      <c r="BH222" s="17" t="str">
        <f t="shared" si="163"/>
        <v/>
      </c>
      <c r="BI222" s="42" t="str">
        <f t="shared" si="172"/>
        <v/>
      </c>
    </row>
    <row r="223" spans="1:61" x14ac:dyDescent="0.25">
      <c r="A223" s="38">
        <v>215</v>
      </c>
      <c r="B223" s="56" t="str">
        <f>IF(A223&lt;=$D$5, Input!B223, "")</f>
        <v/>
      </c>
      <c r="C223" s="57" t="str">
        <f>IF(A223&lt;=$D$5, Input!C223, "")</f>
        <v/>
      </c>
      <c r="D223" s="40" t="str">
        <f t="shared" si="142"/>
        <v/>
      </c>
      <c r="E223" s="17" t="str">
        <f t="shared" si="173"/>
        <v/>
      </c>
      <c r="F223" s="10" t="str">
        <f t="shared" si="174"/>
        <v/>
      </c>
      <c r="G223" s="14" t="str">
        <f t="shared" si="175"/>
        <v/>
      </c>
      <c r="H223" s="10" t="str">
        <f t="shared" si="176"/>
        <v/>
      </c>
      <c r="I223" s="7" t="str">
        <f t="shared" si="143"/>
        <v/>
      </c>
      <c r="J223" s="14" t="str">
        <f t="shared" si="177"/>
        <v/>
      </c>
      <c r="K223" s="14" t="str">
        <f t="shared" si="178"/>
        <v/>
      </c>
      <c r="L223" s="7" t="str">
        <f t="shared" si="144"/>
        <v/>
      </c>
      <c r="M223" s="14" t="str">
        <f t="shared" si="179"/>
        <v/>
      </c>
      <c r="N223" s="14" t="str">
        <f t="shared" si="180"/>
        <v/>
      </c>
      <c r="O223" s="17" t="e">
        <f t="shared" si="147"/>
        <v>#N/A</v>
      </c>
      <c r="P223" s="10" t="e">
        <f t="shared" si="148"/>
        <v>#N/A</v>
      </c>
      <c r="Q223" s="14" t="e">
        <f t="shared" si="149"/>
        <v>#N/A</v>
      </c>
      <c r="R223" s="14" t="e">
        <f t="shared" si="164"/>
        <v>#N/A</v>
      </c>
      <c r="Z223" s="38">
        <v>215</v>
      </c>
      <c r="AA223" s="56" t="str">
        <f>IF(Z223&lt;=$AC$5, Input!E223, "")</f>
        <v/>
      </c>
      <c r="AB223" s="55" t="str">
        <f>IF(A223&lt;=$AC$5, Input!F223, "")</f>
        <v/>
      </c>
      <c r="AC223" s="40" t="str">
        <f t="shared" si="150"/>
        <v/>
      </c>
      <c r="AD223" s="17" t="str">
        <f t="shared" si="151"/>
        <v/>
      </c>
      <c r="AE223" s="10" t="str">
        <f t="shared" si="152"/>
        <v/>
      </c>
      <c r="AF223" s="14" t="str">
        <f t="shared" si="153"/>
        <v/>
      </c>
      <c r="AG223" s="10" t="str">
        <f t="shared" si="154"/>
        <v/>
      </c>
      <c r="AH223" s="7" t="str">
        <f t="shared" si="155"/>
        <v/>
      </c>
      <c r="AI223" s="14" t="str">
        <f t="shared" si="145"/>
        <v/>
      </c>
      <c r="AJ223" s="14" t="str">
        <f t="shared" si="156"/>
        <v/>
      </c>
      <c r="AK223" s="7" t="str">
        <f t="shared" si="157"/>
        <v/>
      </c>
      <c r="AL223" s="14" t="str">
        <f t="shared" si="146"/>
        <v/>
      </c>
      <c r="AM223" s="14" t="str">
        <f t="shared" si="158"/>
        <v/>
      </c>
      <c r="AN223" s="17" t="e">
        <f t="shared" si="159"/>
        <v>#N/A</v>
      </c>
      <c r="AO223" s="10" t="e">
        <f t="shared" si="159"/>
        <v>#N/A</v>
      </c>
      <c r="AP223" s="14" t="e">
        <f t="shared" si="160"/>
        <v>#N/A</v>
      </c>
      <c r="AQ223" s="14" t="e">
        <f t="shared" si="161"/>
        <v>#N/A</v>
      </c>
      <c r="AZ223" s="17" t="str">
        <f t="shared" si="165"/>
        <v/>
      </c>
      <c r="BA223" s="17" t="str">
        <f t="shared" si="166"/>
        <v/>
      </c>
      <c r="BB223" s="42" t="str">
        <f t="shared" si="167"/>
        <v/>
      </c>
      <c r="BC223" s="17" t="str">
        <f t="shared" si="162"/>
        <v/>
      </c>
      <c r="BD223" s="42" t="str">
        <f t="shared" si="168"/>
        <v/>
      </c>
      <c r="BE223" s="17" t="str">
        <f t="shared" si="169"/>
        <v/>
      </c>
      <c r="BF223" s="17" t="str">
        <f t="shared" si="170"/>
        <v/>
      </c>
      <c r="BG223" s="42" t="str">
        <f t="shared" si="171"/>
        <v/>
      </c>
      <c r="BH223" s="17" t="str">
        <f t="shared" si="163"/>
        <v/>
      </c>
      <c r="BI223" s="42" t="str">
        <f t="shared" si="172"/>
        <v/>
      </c>
    </row>
    <row r="224" spans="1:61" x14ac:dyDescent="0.25">
      <c r="A224" s="38">
        <v>216</v>
      </c>
      <c r="B224" s="56" t="str">
        <f>IF(A224&lt;=$D$5, Input!B224, "")</f>
        <v/>
      </c>
      <c r="C224" s="57" t="str">
        <f>IF(A224&lt;=$D$5, Input!C224, "")</f>
        <v/>
      </c>
      <c r="D224" s="40" t="str">
        <f t="shared" si="142"/>
        <v/>
      </c>
      <c r="E224" s="17" t="str">
        <f t="shared" si="173"/>
        <v/>
      </c>
      <c r="F224" s="10" t="str">
        <f t="shared" si="174"/>
        <v/>
      </c>
      <c r="G224" s="14" t="str">
        <f t="shared" si="175"/>
        <v/>
      </c>
      <c r="H224" s="10" t="str">
        <f t="shared" si="176"/>
        <v/>
      </c>
      <c r="I224" s="7" t="str">
        <f t="shared" si="143"/>
        <v/>
      </c>
      <c r="J224" s="14" t="str">
        <f t="shared" si="177"/>
        <v/>
      </c>
      <c r="K224" s="14" t="str">
        <f t="shared" si="178"/>
        <v/>
      </c>
      <c r="L224" s="7" t="str">
        <f t="shared" si="144"/>
        <v/>
      </c>
      <c r="M224" s="14" t="str">
        <f t="shared" si="179"/>
        <v/>
      </c>
      <c r="N224" s="14" t="str">
        <f t="shared" si="180"/>
        <v/>
      </c>
      <c r="O224" s="17" t="e">
        <f t="shared" si="147"/>
        <v>#N/A</v>
      </c>
      <c r="P224" s="10" t="e">
        <f t="shared" si="148"/>
        <v>#N/A</v>
      </c>
      <c r="Q224" s="14" t="e">
        <f t="shared" si="149"/>
        <v>#N/A</v>
      </c>
      <c r="R224" s="14" t="e">
        <f t="shared" si="164"/>
        <v>#N/A</v>
      </c>
      <c r="Z224" s="38">
        <v>216</v>
      </c>
      <c r="AA224" s="56" t="str">
        <f>IF(Z224&lt;=$AC$5, Input!E224, "")</f>
        <v/>
      </c>
      <c r="AB224" s="55" t="str">
        <f>IF(A224&lt;=$AC$5, Input!F224, "")</f>
        <v/>
      </c>
      <c r="AC224" s="40" t="str">
        <f t="shared" si="150"/>
        <v/>
      </c>
      <c r="AD224" s="17" t="str">
        <f t="shared" si="151"/>
        <v/>
      </c>
      <c r="AE224" s="10" t="str">
        <f t="shared" si="152"/>
        <v/>
      </c>
      <c r="AF224" s="14" t="str">
        <f t="shared" si="153"/>
        <v/>
      </c>
      <c r="AG224" s="10" t="str">
        <f t="shared" si="154"/>
        <v/>
      </c>
      <c r="AH224" s="7" t="str">
        <f t="shared" si="155"/>
        <v/>
      </c>
      <c r="AI224" s="14" t="str">
        <f t="shared" si="145"/>
        <v/>
      </c>
      <c r="AJ224" s="14" t="str">
        <f t="shared" si="156"/>
        <v/>
      </c>
      <c r="AK224" s="7" t="str">
        <f t="shared" si="157"/>
        <v/>
      </c>
      <c r="AL224" s="14" t="str">
        <f t="shared" si="146"/>
        <v/>
      </c>
      <c r="AM224" s="14" t="str">
        <f t="shared" si="158"/>
        <v/>
      </c>
      <c r="AN224" s="17" t="e">
        <f t="shared" si="159"/>
        <v>#N/A</v>
      </c>
      <c r="AO224" s="10" t="e">
        <f t="shared" si="159"/>
        <v>#N/A</v>
      </c>
      <c r="AP224" s="14" t="e">
        <f t="shared" si="160"/>
        <v>#N/A</v>
      </c>
      <c r="AQ224" s="14" t="e">
        <f t="shared" si="161"/>
        <v>#N/A</v>
      </c>
      <c r="AZ224" s="17" t="str">
        <f t="shared" si="165"/>
        <v/>
      </c>
      <c r="BA224" s="17" t="str">
        <f t="shared" si="166"/>
        <v/>
      </c>
      <c r="BB224" s="42" t="str">
        <f t="shared" si="167"/>
        <v/>
      </c>
      <c r="BC224" s="17" t="str">
        <f t="shared" si="162"/>
        <v/>
      </c>
      <c r="BD224" s="42" t="str">
        <f t="shared" si="168"/>
        <v/>
      </c>
      <c r="BE224" s="17" t="str">
        <f t="shared" si="169"/>
        <v/>
      </c>
      <c r="BF224" s="17" t="str">
        <f t="shared" si="170"/>
        <v/>
      </c>
      <c r="BG224" s="42" t="str">
        <f t="shared" si="171"/>
        <v/>
      </c>
      <c r="BH224" s="17" t="str">
        <f t="shared" si="163"/>
        <v/>
      </c>
      <c r="BI224" s="42" t="str">
        <f t="shared" si="172"/>
        <v/>
      </c>
    </row>
    <row r="225" spans="1:61" x14ac:dyDescent="0.25">
      <c r="A225" s="38">
        <v>217</v>
      </c>
      <c r="B225" s="56" t="str">
        <f>IF(A225&lt;=$D$5, Input!B225, "")</f>
        <v/>
      </c>
      <c r="C225" s="57" t="str">
        <f>IF(A225&lt;=$D$5, Input!C225, "")</f>
        <v/>
      </c>
      <c r="D225" s="40" t="str">
        <f t="shared" si="142"/>
        <v/>
      </c>
      <c r="E225" s="17" t="str">
        <f t="shared" si="173"/>
        <v/>
      </c>
      <c r="F225" s="10" t="str">
        <f t="shared" si="174"/>
        <v/>
      </c>
      <c r="G225" s="14" t="str">
        <f t="shared" si="175"/>
        <v/>
      </c>
      <c r="H225" s="10" t="str">
        <f t="shared" si="176"/>
        <v/>
      </c>
      <c r="I225" s="7" t="str">
        <f t="shared" si="143"/>
        <v/>
      </c>
      <c r="J225" s="14" t="str">
        <f t="shared" si="177"/>
        <v/>
      </c>
      <c r="K225" s="14" t="str">
        <f t="shared" si="178"/>
        <v/>
      </c>
      <c r="L225" s="7" t="str">
        <f t="shared" si="144"/>
        <v/>
      </c>
      <c r="M225" s="14" t="str">
        <f t="shared" si="179"/>
        <v/>
      </c>
      <c r="N225" s="14" t="str">
        <f t="shared" si="180"/>
        <v/>
      </c>
      <c r="O225" s="17" t="e">
        <f t="shared" si="147"/>
        <v>#N/A</v>
      </c>
      <c r="P225" s="10" t="e">
        <f t="shared" si="148"/>
        <v>#N/A</v>
      </c>
      <c r="Q225" s="14" t="e">
        <f t="shared" si="149"/>
        <v>#N/A</v>
      </c>
      <c r="R225" s="14" t="e">
        <f t="shared" si="164"/>
        <v>#N/A</v>
      </c>
      <c r="Z225" s="38">
        <v>217</v>
      </c>
      <c r="AA225" s="56" t="str">
        <f>IF(Z225&lt;=$AC$5, Input!E225, "")</f>
        <v/>
      </c>
      <c r="AB225" s="55" t="str">
        <f>IF(A225&lt;=$AC$5, Input!F225, "")</f>
        <v/>
      </c>
      <c r="AC225" s="40" t="str">
        <f t="shared" si="150"/>
        <v/>
      </c>
      <c r="AD225" s="17" t="str">
        <f t="shared" si="151"/>
        <v/>
      </c>
      <c r="AE225" s="10" t="str">
        <f t="shared" si="152"/>
        <v/>
      </c>
      <c r="AF225" s="14" t="str">
        <f t="shared" si="153"/>
        <v/>
      </c>
      <c r="AG225" s="10" t="str">
        <f t="shared" si="154"/>
        <v/>
      </c>
      <c r="AH225" s="7" t="str">
        <f t="shared" si="155"/>
        <v/>
      </c>
      <c r="AI225" s="14" t="str">
        <f t="shared" si="145"/>
        <v/>
      </c>
      <c r="AJ225" s="14" t="str">
        <f t="shared" si="156"/>
        <v/>
      </c>
      <c r="AK225" s="7" t="str">
        <f t="shared" si="157"/>
        <v/>
      </c>
      <c r="AL225" s="14" t="str">
        <f t="shared" si="146"/>
        <v/>
      </c>
      <c r="AM225" s="14" t="str">
        <f t="shared" si="158"/>
        <v/>
      </c>
      <c r="AN225" s="17" t="e">
        <f t="shared" si="159"/>
        <v>#N/A</v>
      </c>
      <c r="AO225" s="10" t="e">
        <f t="shared" si="159"/>
        <v>#N/A</v>
      </c>
      <c r="AP225" s="14" t="e">
        <f t="shared" si="160"/>
        <v>#N/A</v>
      </c>
      <c r="AQ225" s="14" t="e">
        <f t="shared" si="161"/>
        <v>#N/A</v>
      </c>
      <c r="AZ225" s="17" t="str">
        <f t="shared" si="165"/>
        <v/>
      </c>
      <c r="BA225" s="17" t="str">
        <f t="shared" si="166"/>
        <v/>
      </c>
      <c r="BB225" s="42" t="str">
        <f t="shared" si="167"/>
        <v/>
      </c>
      <c r="BC225" s="17" t="str">
        <f t="shared" si="162"/>
        <v/>
      </c>
      <c r="BD225" s="42" t="str">
        <f t="shared" si="168"/>
        <v/>
      </c>
      <c r="BE225" s="17" t="str">
        <f t="shared" si="169"/>
        <v/>
      </c>
      <c r="BF225" s="17" t="str">
        <f t="shared" si="170"/>
        <v/>
      </c>
      <c r="BG225" s="42" t="str">
        <f t="shared" si="171"/>
        <v/>
      </c>
      <c r="BH225" s="17" t="str">
        <f t="shared" si="163"/>
        <v/>
      </c>
      <c r="BI225" s="42" t="str">
        <f t="shared" si="172"/>
        <v/>
      </c>
    </row>
    <row r="226" spans="1:61" x14ac:dyDescent="0.25">
      <c r="A226" s="38">
        <v>218</v>
      </c>
      <c r="B226" s="56" t="str">
        <f>IF(A226&lt;=$D$5, Input!B226, "")</f>
        <v/>
      </c>
      <c r="C226" s="57" t="str">
        <f>IF(A226&lt;=$D$5, Input!C226, "")</f>
        <v/>
      </c>
      <c r="D226" s="40" t="str">
        <f t="shared" si="142"/>
        <v/>
      </c>
      <c r="E226" s="17" t="str">
        <f t="shared" si="173"/>
        <v/>
      </c>
      <c r="F226" s="10" t="str">
        <f t="shared" si="174"/>
        <v/>
      </c>
      <c r="G226" s="14" t="str">
        <f t="shared" si="175"/>
        <v/>
      </c>
      <c r="H226" s="10" t="str">
        <f t="shared" si="176"/>
        <v/>
      </c>
      <c r="I226" s="7" t="str">
        <f t="shared" si="143"/>
        <v/>
      </c>
      <c r="J226" s="14" t="str">
        <f t="shared" si="177"/>
        <v/>
      </c>
      <c r="K226" s="14" t="str">
        <f t="shared" si="178"/>
        <v/>
      </c>
      <c r="L226" s="7" t="str">
        <f t="shared" si="144"/>
        <v/>
      </c>
      <c r="M226" s="14" t="str">
        <f t="shared" si="179"/>
        <v/>
      </c>
      <c r="N226" s="14" t="str">
        <f t="shared" si="180"/>
        <v/>
      </c>
      <c r="O226" s="17" t="e">
        <f t="shared" si="147"/>
        <v>#N/A</v>
      </c>
      <c r="P226" s="10" t="e">
        <f t="shared" si="148"/>
        <v>#N/A</v>
      </c>
      <c r="Q226" s="14" t="e">
        <f t="shared" si="149"/>
        <v>#N/A</v>
      </c>
      <c r="R226" s="14" t="e">
        <f t="shared" si="164"/>
        <v>#N/A</v>
      </c>
      <c r="Z226" s="38">
        <v>218</v>
      </c>
      <c r="AA226" s="56" t="str">
        <f>IF(Z226&lt;=$AC$5, Input!E226, "")</f>
        <v/>
      </c>
      <c r="AB226" s="55" t="str">
        <f>IF(A226&lt;=$AC$5, Input!F226, "")</f>
        <v/>
      </c>
      <c r="AC226" s="40" t="str">
        <f t="shared" si="150"/>
        <v/>
      </c>
      <c r="AD226" s="17" t="str">
        <f t="shared" si="151"/>
        <v/>
      </c>
      <c r="AE226" s="10" t="str">
        <f t="shared" si="152"/>
        <v/>
      </c>
      <c r="AF226" s="14" t="str">
        <f t="shared" si="153"/>
        <v/>
      </c>
      <c r="AG226" s="10" t="str">
        <f t="shared" si="154"/>
        <v/>
      </c>
      <c r="AH226" s="7" t="str">
        <f t="shared" si="155"/>
        <v/>
      </c>
      <c r="AI226" s="14" t="str">
        <f t="shared" si="145"/>
        <v/>
      </c>
      <c r="AJ226" s="14" t="str">
        <f t="shared" si="156"/>
        <v/>
      </c>
      <c r="AK226" s="7" t="str">
        <f t="shared" si="157"/>
        <v/>
      </c>
      <c r="AL226" s="14" t="str">
        <f t="shared" si="146"/>
        <v/>
      </c>
      <c r="AM226" s="14" t="str">
        <f t="shared" si="158"/>
        <v/>
      </c>
      <c r="AN226" s="17" t="e">
        <f t="shared" si="159"/>
        <v>#N/A</v>
      </c>
      <c r="AO226" s="10" t="e">
        <f t="shared" si="159"/>
        <v>#N/A</v>
      </c>
      <c r="AP226" s="14" t="e">
        <f t="shared" si="160"/>
        <v>#N/A</v>
      </c>
      <c r="AQ226" s="14" t="e">
        <f t="shared" si="161"/>
        <v>#N/A</v>
      </c>
      <c r="AZ226" s="17" t="str">
        <f t="shared" si="165"/>
        <v/>
      </c>
      <c r="BA226" s="17" t="str">
        <f t="shared" si="166"/>
        <v/>
      </c>
      <c r="BB226" s="42" t="str">
        <f t="shared" si="167"/>
        <v/>
      </c>
      <c r="BC226" s="17" t="str">
        <f t="shared" si="162"/>
        <v/>
      </c>
      <c r="BD226" s="42" t="str">
        <f t="shared" si="168"/>
        <v/>
      </c>
      <c r="BE226" s="17" t="str">
        <f t="shared" si="169"/>
        <v/>
      </c>
      <c r="BF226" s="17" t="str">
        <f t="shared" si="170"/>
        <v/>
      </c>
      <c r="BG226" s="42" t="str">
        <f t="shared" si="171"/>
        <v/>
      </c>
      <c r="BH226" s="17" t="str">
        <f t="shared" si="163"/>
        <v/>
      </c>
      <c r="BI226" s="42" t="str">
        <f t="shared" si="172"/>
        <v/>
      </c>
    </row>
    <row r="227" spans="1:61" x14ac:dyDescent="0.25">
      <c r="A227" s="38">
        <v>219</v>
      </c>
      <c r="B227" s="56" t="str">
        <f>IF(A227&lt;=$D$5, Input!B227, "")</f>
        <v/>
      </c>
      <c r="C227" s="57" t="str">
        <f>IF(A227&lt;=$D$5, Input!C227, "")</f>
        <v/>
      </c>
      <c r="D227" s="40" t="str">
        <f t="shared" si="142"/>
        <v/>
      </c>
      <c r="E227" s="17" t="str">
        <f t="shared" si="173"/>
        <v/>
      </c>
      <c r="F227" s="10" t="str">
        <f t="shared" si="174"/>
        <v/>
      </c>
      <c r="G227" s="14" t="str">
        <f t="shared" si="175"/>
        <v/>
      </c>
      <c r="H227" s="10" t="str">
        <f t="shared" si="176"/>
        <v/>
      </c>
      <c r="I227" s="7" t="str">
        <f t="shared" si="143"/>
        <v/>
      </c>
      <c r="J227" s="14" t="str">
        <f t="shared" si="177"/>
        <v/>
      </c>
      <c r="K227" s="14" t="str">
        <f t="shared" si="178"/>
        <v/>
      </c>
      <c r="L227" s="7" t="str">
        <f t="shared" si="144"/>
        <v/>
      </c>
      <c r="M227" s="14" t="str">
        <f t="shared" si="179"/>
        <v/>
      </c>
      <c r="N227" s="14" t="str">
        <f t="shared" si="180"/>
        <v/>
      </c>
      <c r="O227" s="17" t="e">
        <f t="shared" si="147"/>
        <v>#N/A</v>
      </c>
      <c r="P227" s="10" t="e">
        <f t="shared" si="148"/>
        <v>#N/A</v>
      </c>
      <c r="Q227" s="14" t="e">
        <f t="shared" si="149"/>
        <v>#N/A</v>
      </c>
      <c r="R227" s="14" t="e">
        <f t="shared" si="164"/>
        <v>#N/A</v>
      </c>
      <c r="Z227" s="38">
        <v>219</v>
      </c>
      <c r="AA227" s="56" t="str">
        <f>IF(Z227&lt;=$AC$5, Input!E227, "")</f>
        <v/>
      </c>
      <c r="AB227" s="55" t="str">
        <f>IF(A227&lt;=$AC$5, Input!F227, "")</f>
        <v/>
      </c>
      <c r="AC227" s="40" t="str">
        <f t="shared" si="150"/>
        <v/>
      </c>
      <c r="AD227" s="17" t="str">
        <f t="shared" si="151"/>
        <v/>
      </c>
      <c r="AE227" s="10" t="str">
        <f t="shared" si="152"/>
        <v/>
      </c>
      <c r="AF227" s="14" t="str">
        <f t="shared" si="153"/>
        <v/>
      </c>
      <c r="AG227" s="10" t="str">
        <f t="shared" si="154"/>
        <v/>
      </c>
      <c r="AH227" s="7" t="str">
        <f t="shared" si="155"/>
        <v/>
      </c>
      <c r="AI227" s="14" t="str">
        <f t="shared" si="145"/>
        <v/>
      </c>
      <c r="AJ227" s="14" t="str">
        <f t="shared" si="156"/>
        <v/>
      </c>
      <c r="AK227" s="7" t="str">
        <f t="shared" si="157"/>
        <v/>
      </c>
      <c r="AL227" s="14" t="str">
        <f t="shared" si="146"/>
        <v/>
      </c>
      <c r="AM227" s="14" t="str">
        <f t="shared" si="158"/>
        <v/>
      </c>
      <c r="AN227" s="17" t="e">
        <f t="shared" si="159"/>
        <v>#N/A</v>
      </c>
      <c r="AO227" s="10" t="e">
        <f t="shared" si="159"/>
        <v>#N/A</v>
      </c>
      <c r="AP227" s="14" t="e">
        <f t="shared" si="160"/>
        <v>#N/A</v>
      </c>
      <c r="AQ227" s="14" t="e">
        <f t="shared" si="161"/>
        <v>#N/A</v>
      </c>
      <c r="AZ227" s="17" t="str">
        <f t="shared" si="165"/>
        <v/>
      </c>
      <c r="BA227" s="17" t="str">
        <f t="shared" si="166"/>
        <v/>
      </c>
      <c r="BB227" s="42" t="str">
        <f t="shared" si="167"/>
        <v/>
      </c>
      <c r="BC227" s="17" t="str">
        <f t="shared" si="162"/>
        <v/>
      </c>
      <c r="BD227" s="42" t="str">
        <f t="shared" si="168"/>
        <v/>
      </c>
      <c r="BE227" s="17" t="str">
        <f t="shared" si="169"/>
        <v/>
      </c>
      <c r="BF227" s="17" t="str">
        <f t="shared" si="170"/>
        <v/>
      </c>
      <c r="BG227" s="42" t="str">
        <f t="shared" si="171"/>
        <v/>
      </c>
      <c r="BH227" s="17" t="str">
        <f t="shared" si="163"/>
        <v/>
      </c>
      <c r="BI227" s="42" t="str">
        <f t="shared" si="172"/>
        <v/>
      </c>
    </row>
    <row r="228" spans="1:61" x14ac:dyDescent="0.25">
      <c r="A228" s="38">
        <v>220</v>
      </c>
      <c r="B228" s="56" t="str">
        <f>IF(A228&lt;=$D$5, Input!B228, "")</f>
        <v/>
      </c>
      <c r="C228" s="57" t="str">
        <f>IF(A228&lt;=$D$5, Input!C228, "")</f>
        <v/>
      </c>
      <c r="D228" s="40" t="str">
        <f t="shared" si="142"/>
        <v/>
      </c>
      <c r="E228" s="17" t="str">
        <f t="shared" si="173"/>
        <v/>
      </c>
      <c r="F228" s="10" t="str">
        <f t="shared" si="174"/>
        <v/>
      </c>
      <c r="G228" s="14" t="str">
        <f t="shared" si="175"/>
        <v/>
      </c>
      <c r="H228" s="10" t="str">
        <f t="shared" si="176"/>
        <v/>
      </c>
      <c r="I228" s="7" t="str">
        <f t="shared" si="143"/>
        <v/>
      </c>
      <c r="J228" s="14" t="str">
        <f t="shared" si="177"/>
        <v/>
      </c>
      <c r="K228" s="14" t="str">
        <f t="shared" si="178"/>
        <v/>
      </c>
      <c r="L228" s="7" t="str">
        <f t="shared" si="144"/>
        <v/>
      </c>
      <c r="M228" s="14" t="str">
        <f t="shared" si="179"/>
        <v/>
      </c>
      <c r="N228" s="14" t="str">
        <f t="shared" si="180"/>
        <v/>
      </c>
      <c r="O228" s="17" t="e">
        <f t="shared" si="147"/>
        <v>#N/A</v>
      </c>
      <c r="P228" s="10" t="e">
        <f t="shared" si="148"/>
        <v>#N/A</v>
      </c>
      <c r="Q228" s="14" t="e">
        <f t="shared" si="149"/>
        <v>#N/A</v>
      </c>
      <c r="R228" s="14" t="e">
        <f t="shared" si="164"/>
        <v>#N/A</v>
      </c>
      <c r="Z228" s="38">
        <v>220</v>
      </c>
      <c r="AA228" s="56" t="str">
        <f>IF(Z228&lt;=$AC$5, Input!E228, "")</f>
        <v/>
      </c>
      <c r="AB228" s="55" t="str">
        <f>IF(A228&lt;=$AC$5, Input!F228, "")</f>
        <v/>
      </c>
      <c r="AC228" s="40" t="str">
        <f t="shared" si="150"/>
        <v/>
      </c>
      <c r="AD228" s="17" t="str">
        <f t="shared" si="151"/>
        <v/>
      </c>
      <c r="AE228" s="10" t="str">
        <f t="shared" si="152"/>
        <v/>
      </c>
      <c r="AF228" s="14" t="str">
        <f t="shared" si="153"/>
        <v/>
      </c>
      <c r="AG228" s="10" t="str">
        <f t="shared" si="154"/>
        <v/>
      </c>
      <c r="AH228" s="7" t="str">
        <f t="shared" si="155"/>
        <v/>
      </c>
      <c r="AI228" s="14" t="str">
        <f t="shared" si="145"/>
        <v/>
      </c>
      <c r="AJ228" s="14" t="str">
        <f t="shared" si="156"/>
        <v/>
      </c>
      <c r="AK228" s="7" t="str">
        <f t="shared" si="157"/>
        <v/>
      </c>
      <c r="AL228" s="14" t="str">
        <f t="shared" si="146"/>
        <v/>
      </c>
      <c r="AM228" s="14" t="str">
        <f t="shared" si="158"/>
        <v/>
      </c>
      <c r="AN228" s="17" t="e">
        <f t="shared" si="159"/>
        <v>#N/A</v>
      </c>
      <c r="AO228" s="10" t="e">
        <f t="shared" si="159"/>
        <v>#N/A</v>
      </c>
      <c r="AP228" s="14" t="e">
        <f t="shared" si="160"/>
        <v>#N/A</v>
      </c>
      <c r="AQ228" s="14" t="e">
        <f t="shared" si="161"/>
        <v>#N/A</v>
      </c>
      <c r="AZ228" s="17" t="str">
        <f t="shared" si="165"/>
        <v/>
      </c>
      <c r="BA228" s="17" t="str">
        <f t="shared" si="166"/>
        <v/>
      </c>
      <c r="BB228" s="42" t="str">
        <f t="shared" si="167"/>
        <v/>
      </c>
      <c r="BC228" s="17" t="str">
        <f t="shared" si="162"/>
        <v/>
      </c>
      <c r="BD228" s="42" t="str">
        <f t="shared" si="168"/>
        <v/>
      </c>
      <c r="BE228" s="17" t="str">
        <f t="shared" si="169"/>
        <v/>
      </c>
      <c r="BF228" s="17" t="str">
        <f t="shared" si="170"/>
        <v/>
      </c>
      <c r="BG228" s="42" t="str">
        <f t="shared" si="171"/>
        <v/>
      </c>
      <c r="BH228" s="17" t="str">
        <f t="shared" si="163"/>
        <v/>
      </c>
      <c r="BI228" s="42" t="str">
        <f t="shared" si="172"/>
        <v/>
      </c>
    </row>
    <row r="229" spans="1:61" x14ac:dyDescent="0.25">
      <c r="A229" s="38">
        <v>221</v>
      </c>
      <c r="B229" s="56" t="str">
        <f>IF(A229&lt;=$D$5, Input!B229, "")</f>
        <v/>
      </c>
      <c r="C229" s="57" t="str">
        <f>IF(A229&lt;=$D$5, Input!C229, "")</f>
        <v/>
      </c>
      <c r="D229" s="40" t="str">
        <f t="shared" si="142"/>
        <v/>
      </c>
      <c r="E229" s="17" t="str">
        <f t="shared" si="173"/>
        <v/>
      </c>
      <c r="F229" s="10" t="str">
        <f t="shared" si="174"/>
        <v/>
      </c>
      <c r="G229" s="14" t="str">
        <f t="shared" si="175"/>
        <v/>
      </c>
      <c r="H229" s="10" t="str">
        <f t="shared" si="176"/>
        <v/>
      </c>
      <c r="I229" s="7" t="str">
        <f t="shared" si="143"/>
        <v/>
      </c>
      <c r="J229" s="14" t="str">
        <f t="shared" si="177"/>
        <v/>
      </c>
      <c r="K229" s="14" t="str">
        <f t="shared" si="178"/>
        <v/>
      </c>
      <c r="L229" s="7" t="str">
        <f t="shared" si="144"/>
        <v/>
      </c>
      <c r="M229" s="14" t="str">
        <f t="shared" si="179"/>
        <v/>
      </c>
      <c r="N229" s="14" t="str">
        <f t="shared" si="180"/>
        <v/>
      </c>
      <c r="O229" s="17" t="e">
        <f t="shared" si="147"/>
        <v>#N/A</v>
      </c>
      <c r="P229" s="10" t="e">
        <f t="shared" si="148"/>
        <v>#N/A</v>
      </c>
      <c r="Q229" s="14" t="e">
        <f t="shared" si="149"/>
        <v>#N/A</v>
      </c>
      <c r="R229" s="14" t="e">
        <f t="shared" si="164"/>
        <v>#N/A</v>
      </c>
      <c r="Z229" s="38">
        <v>221</v>
      </c>
      <c r="AA229" s="56" t="str">
        <f>IF(Z229&lt;=$AC$5, Input!E229, "")</f>
        <v/>
      </c>
      <c r="AB229" s="55" t="str">
        <f>IF(A229&lt;=$AC$5, Input!F229, "")</f>
        <v/>
      </c>
      <c r="AC229" s="40" t="str">
        <f t="shared" si="150"/>
        <v/>
      </c>
      <c r="AD229" s="17" t="str">
        <f t="shared" si="151"/>
        <v/>
      </c>
      <c r="AE229" s="10" t="str">
        <f t="shared" si="152"/>
        <v/>
      </c>
      <c r="AF229" s="14" t="str">
        <f t="shared" si="153"/>
        <v/>
      </c>
      <c r="AG229" s="10" t="str">
        <f t="shared" si="154"/>
        <v/>
      </c>
      <c r="AH229" s="7" t="str">
        <f t="shared" si="155"/>
        <v/>
      </c>
      <c r="AI229" s="14" t="str">
        <f t="shared" si="145"/>
        <v/>
      </c>
      <c r="AJ229" s="14" t="str">
        <f t="shared" si="156"/>
        <v/>
      </c>
      <c r="AK229" s="7" t="str">
        <f t="shared" si="157"/>
        <v/>
      </c>
      <c r="AL229" s="14" t="str">
        <f t="shared" si="146"/>
        <v/>
      </c>
      <c r="AM229" s="14" t="str">
        <f t="shared" si="158"/>
        <v/>
      </c>
      <c r="AN229" s="17" t="e">
        <f t="shared" si="159"/>
        <v>#N/A</v>
      </c>
      <c r="AO229" s="10" t="e">
        <f t="shared" si="159"/>
        <v>#N/A</v>
      </c>
      <c r="AP229" s="14" t="e">
        <f t="shared" si="160"/>
        <v>#N/A</v>
      </c>
      <c r="AQ229" s="14" t="e">
        <f t="shared" si="161"/>
        <v>#N/A</v>
      </c>
      <c r="AZ229" s="17" t="str">
        <f t="shared" si="165"/>
        <v/>
      </c>
      <c r="BA229" s="17" t="str">
        <f t="shared" si="166"/>
        <v/>
      </c>
      <c r="BB229" s="42" t="str">
        <f t="shared" si="167"/>
        <v/>
      </c>
      <c r="BC229" s="17" t="str">
        <f t="shared" si="162"/>
        <v/>
      </c>
      <c r="BD229" s="42" t="str">
        <f t="shared" si="168"/>
        <v/>
      </c>
      <c r="BE229" s="17" t="str">
        <f t="shared" si="169"/>
        <v/>
      </c>
      <c r="BF229" s="17" t="str">
        <f t="shared" si="170"/>
        <v/>
      </c>
      <c r="BG229" s="42" t="str">
        <f t="shared" si="171"/>
        <v/>
      </c>
      <c r="BH229" s="17" t="str">
        <f t="shared" si="163"/>
        <v/>
      </c>
      <c r="BI229" s="42" t="str">
        <f t="shared" si="172"/>
        <v/>
      </c>
    </row>
    <row r="230" spans="1:61" x14ac:dyDescent="0.25">
      <c r="A230" s="38">
        <v>222</v>
      </c>
      <c r="B230" s="56" t="str">
        <f>IF(A230&lt;=$D$5, Input!B230, "")</f>
        <v/>
      </c>
      <c r="C230" s="57" t="str">
        <f>IF(A230&lt;=$D$5, Input!C230, "")</f>
        <v/>
      </c>
      <c r="D230" s="40" t="str">
        <f t="shared" si="142"/>
        <v/>
      </c>
      <c r="E230" s="17" t="str">
        <f t="shared" si="173"/>
        <v/>
      </c>
      <c r="F230" s="10" t="str">
        <f t="shared" si="174"/>
        <v/>
      </c>
      <c r="G230" s="14" t="str">
        <f t="shared" si="175"/>
        <v/>
      </c>
      <c r="H230" s="10" t="str">
        <f t="shared" si="176"/>
        <v/>
      </c>
      <c r="I230" s="7" t="str">
        <f t="shared" si="143"/>
        <v/>
      </c>
      <c r="J230" s="14" t="str">
        <f t="shared" si="177"/>
        <v/>
      </c>
      <c r="K230" s="14" t="str">
        <f t="shared" si="178"/>
        <v/>
      </c>
      <c r="L230" s="7" t="str">
        <f t="shared" si="144"/>
        <v/>
      </c>
      <c r="M230" s="14" t="str">
        <f t="shared" si="179"/>
        <v/>
      </c>
      <c r="N230" s="14" t="str">
        <f t="shared" si="180"/>
        <v/>
      </c>
      <c r="O230" s="17" t="e">
        <f t="shared" si="147"/>
        <v>#N/A</v>
      </c>
      <c r="P230" s="10" t="e">
        <f t="shared" si="148"/>
        <v>#N/A</v>
      </c>
      <c r="Q230" s="14" t="e">
        <f t="shared" si="149"/>
        <v>#N/A</v>
      </c>
      <c r="R230" s="14" t="e">
        <f t="shared" si="164"/>
        <v>#N/A</v>
      </c>
      <c r="Z230" s="38">
        <v>222</v>
      </c>
      <c r="AA230" s="56" t="str">
        <f>IF(Z230&lt;=$AC$5, Input!E230, "")</f>
        <v/>
      </c>
      <c r="AB230" s="55" t="str">
        <f>IF(A230&lt;=$AC$5, Input!F230, "")</f>
        <v/>
      </c>
      <c r="AC230" s="40" t="str">
        <f t="shared" si="150"/>
        <v/>
      </c>
      <c r="AD230" s="17" t="str">
        <f t="shared" si="151"/>
        <v/>
      </c>
      <c r="AE230" s="10" t="str">
        <f t="shared" si="152"/>
        <v/>
      </c>
      <c r="AF230" s="14" t="str">
        <f t="shared" si="153"/>
        <v/>
      </c>
      <c r="AG230" s="10" t="str">
        <f t="shared" si="154"/>
        <v/>
      </c>
      <c r="AH230" s="7" t="str">
        <f t="shared" si="155"/>
        <v/>
      </c>
      <c r="AI230" s="14" t="str">
        <f t="shared" si="145"/>
        <v/>
      </c>
      <c r="AJ230" s="14" t="str">
        <f t="shared" si="156"/>
        <v/>
      </c>
      <c r="AK230" s="7" t="str">
        <f t="shared" si="157"/>
        <v/>
      </c>
      <c r="AL230" s="14" t="str">
        <f t="shared" si="146"/>
        <v/>
      </c>
      <c r="AM230" s="14" t="str">
        <f t="shared" si="158"/>
        <v/>
      </c>
      <c r="AN230" s="17" t="e">
        <f t="shared" si="159"/>
        <v>#N/A</v>
      </c>
      <c r="AO230" s="10" t="e">
        <f t="shared" si="159"/>
        <v>#N/A</v>
      </c>
      <c r="AP230" s="14" t="e">
        <f t="shared" si="160"/>
        <v>#N/A</v>
      </c>
      <c r="AQ230" s="14" t="e">
        <f t="shared" si="161"/>
        <v>#N/A</v>
      </c>
      <c r="AZ230" s="17" t="str">
        <f t="shared" si="165"/>
        <v/>
      </c>
      <c r="BA230" s="17" t="str">
        <f t="shared" si="166"/>
        <v/>
      </c>
      <c r="BB230" s="42" t="str">
        <f t="shared" si="167"/>
        <v/>
      </c>
      <c r="BC230" s="17" t="str">
        <f t="shared" si="162"/>
        <v/>
      </c>
      <c r="BD230" s="42" t="str">
        <f t="shared" si="168"/>
        <v/>
      </c>
      <c r="BE230" s="17" t="str">
        <f t="shared" si="169"/>
        <v/>
      </c>
      <c r="BF230" s="17" t="str">
        <f t="shared" si="170"/>
        <v/>
      </c>
      <c r="BG230" s="42" t="str">
        <f t="shared" si="171"/>
        <v/>
      </c>
      <c r="BH230" s="17" t="str">
        <f t="shared" si="163"/>
        <v/>
      </c>
      <c r="BI230" s="42" t="str">
        <f t="shared" si="172"/>
        <v/>
      </c>
    </row>
    <row r="231" spans="1:61" x14ac:dyDescent="0.25">
      <c r="A231" s="38">
        <v>223</v>
      </c>
      <c r="B231" s="56" t="str">
        <f>IF(A231&lt;=$D$5, Input!B231, "")</f>
        <v/>
      </c>
      <c r="C231" s="57" t="str">
        <f>IF(A231&lt;=$D$5, Input!C231, "")</f>
        <v/>
      </c>
      <c r="D231" s="40" t="str">
        <f t="shared" si="142"/>
        <v/>
      </c>
      <c r="E231" s="17" t="str">
        <f t="shared" si="173"/>
        <v/>
      </c>
      <c r="F231" s="10" t="str">
        <f t="shared" si="174"/>
        <v/>
      </c>
      <c r="G231" s="14" t="str">
        <f t="shared" si="175"/>
        <v/>
      </c>
      <c r="H231" s="10" t="str">
        <f t="shared" si="176"/>
        <v/>
      </c>
      <c r="I231" s="7" t="str">
        <f t="shared" si="143"/>
        <v/>
      </c>
      <c r="J231" s="14" t="str">
        <f t="shared" si="177"/>
        <v/>
      </c>
      <c r="K231" s="14" t="str">
        <f t="shared" si="178"/>
        <v/>
      </c>
      <c r="L231" s="7" t="str">
        <f t="shared" si="144"/>
        <v/>
      </c>
      <c r="M231" s="14" t="str">
        <f t="shared" si="179"/>
        <v/>
      </c>
      <c r="N231" s="14" t="str">
        <f t="shared" si="180"/>
        <v/>
      </c>
      <c r="O231" s="17" t="e">
        <f t="shared" si="147"/>
        <v>#N/A</v>
      </c>
      <c r="P231" s="10" t="e">
        <f t="shared" si="148"/>
        <v>#N/A</v>
      </c>
      <c r="Q231" s="14" t="e">
        <f t="shared" si="149"/>
        <v>#N/A</v>
      </c>
      <c r="R231" s="14" t="e">
        <f t="shared" si="164"/>
        <v>#N/A</v>
      </c>
      <c r="Z231" s="38">
        <v>223</v>
      </c>
      <c r="AA231" s="56" t="str">
        <f>IF(Z231&lt;=$AC$5, Input!E231, "")</f>
        <v/>
      </c>
      <c r="AB231" s="55" t="str">
        <f>IF(A231&lt;=$AC$5, Input!F231, "")</f>
        <v/>
      </c>
      <c r="AC231" s="40" t="str">
        <f t="shared" si="150"/>
        <v/>
      </c>
      <c r="AD231" s="17" t="str">
        <f t="shared" si="151"/>
        <v/>
      </c>
      <c r="AE231" s="10" t="str">
        <f t="shared" si="152"/>
        <v/>
      </c>
      <c r="AF231" s="14" t="str">
        <f t="shared" si="153"/>
        <v/>
      </c>
      <c r="AG231" s="10" t="str">
        <f t="shared" si="154"/>
        <v/>
      </c>
      <c r="AH231" s="7" t="str">
        <f t="shared" si="155"/>
        <v/>
      </c>
      <c r="AI231" s="14" t="str">
        <f t="shared" si="145"/>
        <v/>
      </c>
      <c r="AJ231" s="14" t="str">
        <f t="shared" si="156"/>
        <v/>
      </c>
      <c r="AK231" s="7" t="str">
        <f t="shared" si="157"/>
        <v/>
      </c>
      <c r="AL231" s="14" t="str">
        <f t="shared" si="146"/>
        <v/>
      </c>
      <c r="AM231" s="14" t="str">
        <f t="shared" si="158"/>
        <v/>
      </c>
      <c r="AN231" s="17" t="e">
        <f t="shared" si="159"/>
        <v>#N/A</v>
      </c>
      <c r="AO231" s="10" t="e">
        <f t="shared" si="159"/>
        <v>#N/A</v>
      </c>
      <c r="AP231" s="14" t="e">
        <f t="shared" si="160"/>
        <v>#N/A</v>
      </c>
      <c r="AQ231" s="14" t="e">
        <f t="shared" si="161"/>
        <v>#N/A</v>
      </c>
      <c r="AZ231" s="17" t="str">
        <f t="shared" si="165"/>
        <v/>
      </c>
      <c r="BA231" s="17" t="str">
        <f t="shared" si="166"/>
        <v/>
      </c>
      <c r="BB231" s="42" t="str">
        <f t="shared" si="167"/>
        <v/>
      </c>
      <c r="BC231" s="17" t="str">
        <f t="shared" si="162"/>
        <v/>
      </c>
      <c r="BD231" s="42" t="str">
        <f t="shared" si="168"/>
        <v/>
      </c>
      <c r="BE231" s="17" t="str">
        <f t="shared" si="169"/>
        <v/>
      </c>
      <c r="BF231" s="17" t="str">
        <f t="shared" si="170"/>
        <v/>
      </c>
      <c r="BG231" s="42" t="str">
        <f t="shared" si="171"/>
        <v/>
      </c>
      <c r="BH231" s="17" t="str">
        <f t="shared" si="163"/>
        <v/>
      </c>
      <c r="BI231" s="42" t="str">
        <f t="shared" si="172"/>
        <v/>
      </c>
    </row>
    <row r="232" spans="1:61" x14ac:dyDescent="0.25">
      <c r="A232" s="38">
        <v>224</v>
      </c>
      <c r="B232" s="56" t="str">
        <f>IF(A232&lt;=$D$5, Input!B232, "")</f>
        <v/>
      </c>
      <c r="C232" s="57" t="str">
        <f>IF(A232&lt;=$D$5, Input!C232, "")</f>
        <v/>
      </c>
      <c r="D232" s="40" t="str">
        <f t="shared" si="142"/>
        <v/>
      </c>
      <c r="E232" s="17" t="str">
        <f t="shared" si="173"/>
        <v/>
      </c>
      <c r="F232" s="10" t="str">
        <f t="shared" si="174"/>
        <v/>
      </c>
      <c r="G232" s="14" t="str">
        <f t="shared" si="175"/>
        <v/>
      </c>
      <c r="H232" s="10" t="str">
        <f t="shared" si="176"/>
        <v/>
      </c>
      <c r="I232" s="7" t="str">
        <f t="shared" si="143"/>
        <v/>
      </c>
      <c r="J232" s="14" t="str">
        <f t="shared" si="177"/>
        <v/>
      </c>
      <c r="K232" s="14" t="str">
        <f t="shared" si="178"/>
        <v/>
      </c>
      <c r="L232" s="7" t="str">
        <f t="shared" si="144"/>
        <v/>
      </c>
      <c r="M232" s="14" t="str">
        <f t="shared" si="179"/>
        <v/>
      </c>
      <c r="N232" s="14" t="str">
        <f t="shared" si="180"/>
        <v/>
      </c>
      <c r="O232" s="17" t="e">
        <f t="shared" si="147"/>
        <v>#N/A</v>
      </c>
      <c r="P232" s="10" t="e">
        <f t="shared" si="148"/>
        <v>#N/A</v>
      </c>
      <c r="Q232" s="14" t="e">
        <f t="shared" si="149"/>
        <v>#N/A</v>
      </c>
      <c r="R232" s="14" t="e">
        <f t="shared" si="164"/>
        <v>#N/A</v>
      </c>
      <c r="Z232" s="38">
        <v>224</v>
      </c>
      <c r="AA232" s="56" t="str">
        <f>IF(Z232&lt;=$AC$5, Input!E232, "")</f>
        <v/>
      </c>
      <c r="AB232" s="55" t="str">
        <f>IF(A232&lt;=$AC$5, Input!F232, "")</f>
        <v/>
      </c>
      <c r="AC232" s="40" t="str">
        <f t="shared" si="150"/>
        <v/>
      </c>
      <c r="AD232" s="17" t="str">
        <f t="shared" si="151"/>
        <v/>
      </c>
      <c r="AE232" s="10" t="str">
        <f t="shared" si="152"/>
        <v/>
      </c>
      <c r="AF232" s="14" t="str">
        <f t="shared" si="153"/>
        <v/>
      </c>
      <c r="AG232" s="10" t="str">
        <f t="shared" si="154"/>
        <v/>
      </c>
      <c r="AH232" s="7" t="str">
        <f t="shared" si="155"/>
        <v/>
      </c>
      <c r="AI232" s="14" t="str">
        <f t="shared" si="145"/>
        <v/>
      </c>
      <c r="AJ232" s="14" t="str">
        <f t="shared" si="156"/>
        <v/>
      </c>
      <c r="AK232" s="7" t="str">
        <f t="shared" si="157"/>
        <v/>
      </c>
      <c r="AL232" s="14" t="str">
        <f t="shared" si="146"/>
        <v/>
      </c>
      <c r="AM232" s="14" t="str">
        <f t="shared" si="158"/>
        <v/>
      </c>
      <c r="AN232" s="17" t="e">
        <f t="shared" si="159"/>
        <v>#N/A</v>
      </c>
      <c r="AO232" s="10" t="e">
        <f t="shared" si="159"/>
        <v>#N/A</v>
      </c>
      <c r="AP232" s="14" t="e">
        <f t="shared" si="160"/>
        <v>#N/A</v>
      </c>
      <c r="AQ232" s="14" t="e">
        <f t="shared" si="161"/>
        <v>#N/A</v>
      </c>
      <c r="AZ232" s="17" t="str">
        <f t="shared" si="165"/>
        <v/>
      </c>
      <c r="BA232" s="17" t="str">
        <f t="shared" si="166"/>
        <v/>
      </c>
      <c r="BB232" s="42" t="str">
        <f t="shared" si="167"/>
        <v/>
      </c>
      <c r="BC232" s="17" t="str">
        <f t="shared" si="162"/>
        <v/>
      </c>
      <c r="BD232" s="42" t="str">
        <f t="shared" si="168"/>
        <v/>
      </c>
      <c r="BE232" s="17" t="str">
        <f t="shared" si="169"/>
        <v/>
      </c>
      <c r="BF232" s="17" t="str">
        <f t="shared" si="170"/>
        <v/>
      </c>
      <c r="BG232" s="42" t="str">
        <f t="shared" si="171"/>
        <v/>
      </c>
      <c r="BH232" s="17" t="str">
        <f t="shared" si="163"/>
        <v/>
      </c>
      <c r="BI232" s="42" t="str">
        <f t="shared" si="172"/>
        <v/>
      </c>
    </row>
    <row r="233" spans="1:61" x14ac:dyDescent="0.25">
      <c r="A233" s="38">
        <v>225</v>
      </c>
      <c r="B233" s="56" t="str">
        <f>IF(A233&lt;=$D$5, Input!B233, "")</f>
        <v/>
      </c>
      <c r="C233" s="57" t="str">
        <f>IF(A233&lt;=$D$5, Input!C233, "")</f>
        <v/>
      </c>
      <c r="D233" s="40" t="str">
        <f t="shared" si="142"/>
        <v/>
      </c>
      <c r="E233" s="17" t="str">
        <f t="shared" si="173"/>
        <v/>
      </c>
      <c r="F233" s="10" t="str">
        <f t="shared" si="174"/>
        <v/>
      </c>
      <c r="G233" s="14" t="str">
        <f t="shared" si="175"/>
        <v/>
      </c>
      <c r="H233" s="10" t="str">
        <f t="shared" si="176"/>
        <v/>
      </c>
      <c r="I233" s="7" t="str">
        <f t="shared" si="143"/>
        <v/>
      </c>
      <c r="J233" s="14" t="str">
        <f t="shared" si="177"/>
        <v/>
      </c>
      <c r="K233" s="14" t="str">
        <f t="shared" si="178"/>
        <v/>
      </c>
      <c r="L233" s="7" t="str">
        <f t="shared" si="144"/>
        <v/>
      </c>
      <c r="M233" s="14" t="str">
        <f t="shared" si="179"/>
        <v/>
      </c>
      <c r="N233" s="14" t="str">
        <f t="shared" si="180"/>
        <v/>
      </c>
      <c r="O233" s="17" t="e">
        <f t="shared" si="147"/>
        <v>#N/A</v>
      </c>
      <c r="P233" s="10" t="e">
        <f t="shared" si="148"/>
        <v>#N/A</v>
      </c>
      <c r="Q233" s="14" t="e">
        <f t="shared" si="149"/>
        <v>#N/A</v>
      </c>
      <c r="R233" s="14" t="e">
        <f t="shared" si="164"/>
        <v>#N/A</v>
      </c>
      <c r="Z233" s="38">
        <v>225</v>
      </c>
      <c r="AA233" s="56" t="str">
        <f>IF(Z233&lt;=$AC$5, Input!E233, "")</f>
        <v/>
      </c>
      <c r="AB233" s="55" t="str">
        <f>IF(A233&lt;=$AC$5, Input!F233, "")</f>
        <v/>
      </c>
      <c r="AC233" s="40" t="str">
        <f t="shared" si="150"/>
        <v/>
      </c>
      <c r="AD233" s="17" t="str">
        <f t="shared" si="151"/>
        <v/>
      </c>
      <c r="AE233" s="10" t="str">
        <f t="shared" si="152"/>
        <v/>
      </c>
      <c r="AF233" s="14" t="str">
        <f t="shared" si="153"/>
        <v/>
      </c>
      <c r="AG233" s="10" t="str">
        <f t="shared" si="154"/>
        <v/>
      </c>
      <c r="AH233" s="7" t="str">
        <f t="shared" si="155"/>
        <v/>
      </c>
      <c r="AI233" s="14" t="str">
        <f t="shared" si="145"/>
        <v/>
      </c>
      <c r="AJ233" s="14" t="str">
        <f t="shared" si="156"/>
        <v/>
      </c>
      <c r="AK233" s="7" t="str">
        <f t="shared" si="157"/>
        <v/>
      </c>
      <c r="AL233" s="14" t="str">
        <f t="shared" si="146"/>
        <v/>
      </c>
      <c r="AM233" s="14" t="str">
        <f t="shared" si="158"/>
        <v/>
      </c>
      <c r="AN233" s="17" t="e">
        <f t="shared" si="159"/>
        <v>#N/A</v>
      </c>
      <c r="AO233" s="10" t="e">
        <f t="shared" si="159"/>
        <v>#N/A</v>
      </c>
      <c r="AP233" s="14" t="e">
        <f t="shared" si="160"/>
        <v>#N/A</v>
      </c>
      <c r="AQ233" s="14" t="e">
        <f t="shared" si="161"/>
        <v>#N/A</v>
      </c>
      <c r="AZ233" s="17" t="str">
        <f t="shared" si="165"/>
        <v/>
      </c>
      <c r="BA233" s="17" t="str">
        <f t="shared" si="166"/>
        <v/>
      </c>
      <c r="BB233" s="42" t="str">
        <f t="shared" si="167"/>
        <v/>
      </c>
      <c r="BC233" s="17" t="str">
        <f t="shared" si="162"/>
        <v/>
      </c>
      <c r="BD233" s="42" t="str">
        <f t="shared" si="168"/>
        <v/>
      </c>
      <c r="BE233" s="17" t="str">
        <f t="shared" si="169"/>
        <v/>
      </c>
      <c r="BF233" s="17" t="str">
        <f t="shared" si="170"/>
        <v/>
      </c>
      <c r="BG233" s="42" t="str">
        <f t="shared" si="171"/>
        <v/>
      </c>
      <c r="BH233" s="17" t="str">
        <f t="shared" si="163"/>
        <v/>
      </c>
      <c r="BI233" s="42" t="str">
        <f t="shared" si="172"/>
        <v/>
      </c>
    </row>
    <row r="234" spans="1:61" x14ac:dyDescent="0.25">
      <c r="A234" s="38">
        <v>226</v>
      </c>
      <c r="B234" s="56" t="str">
        <f>IF(A234&lt;=$D$5, Input!B234, "")</f>
        <v/>
      </c>
      <c r="C234" s="57" t="str">
        <f>IF(A234&lt;=$D$5, Input!C234, "")</f>
        <v/>
      </c>
      <c r="D234" s="40" t="str">
        <f t="shared" si="142"/>
        <v/>
      </c>
      <c r="E234" s="17" t="str">
        <f t="shared" si="173"/>
        <v/>
      </c>
      <c r="F234" s="10" t="str">
        <f t="shared" si="174"/>
        <v/>
      </c>
      <c r="G234" s="14" t="str">
        <f t="shared" si="175"/>
        <v/>
      </c>
      <c r="H234" s="10" t="str">
        <f t="shared" si="176"/>
        <v/>
      </c>
      <c r="I234" s="7" t="str">
        <f t="shared" si="143"/>
        <v/>
      </c>
      <c r="J234" s="14" t="str">
        <f t="shared" si="177"/>
        <v/>
      </c>
      <c r="K234" s="14" t="str">
        <f t="shared" si="178"/>
        <v/>
      </c>
      <c r="L234" s="7" t="str">
        <f t="shared" si="144"/>
        <v/>
      </c>
      <c r="M234" s="14" t="str">
        <f t="shared" si="179"/>
        <v/>
      </c>
      <c r="N234" s="14" t="str">
        <f t="shared" si="180"/>
        <v/>
      </c>
      <c r="O234" s="17" t="e">
        <f t="shared" si="147"/>
        <v>#N/A</v>
      </c>
      <c r="P234" s="10" t="e">
        <f t="shared" si="148"/>
        <v>#N/A</v>
      </c>
      <c r="Q234" s="14" t="e">
        <f t="shared" si="149"/>
        <v>#N/A</v>
      </c>
      <c r="R234" s="14" t="e">
        <f t="shared" si="164"/>
        <v>#N/A</v>
      </c>
      <c r="Z234" s="38">
        <v>226</v>
      </c>
      <c r="AA234" s="56" t="str">
        <f>IF(Z234&lt;=$AC$5, Input!E234, "")</f>
        <v/>
      </c>
      <c r="AB234" s="55" t="str">
        <f>IF(A234&lt;=$AC$5, Input!F234, "")</f>
        <v/>
      </c>
      <c r="AC234" s="40" t="str">
        <f t="shared" si="150"/>
        <v/>
      </c>
      <c r="AD234" s="17" t="str">
        <f t="shared" si="151"/>
        <v/>
      </c>
      <c r="AE234" s="10" t="str">
        <f t="shared" si="152"/>
        <v/>
      </c>
      <c r="AF234" s="14" t="str">
        <f t="shared" si="153"/>
        <v/>
      </c>
      <c r="AG234" s="10" t="str">
        <f t="shared" si="154"/>
        <v/>
      </c>
      <c r="AH234" s="7" t="str">
        <f t="shared" si="155"/>
        <v/>
      </c>
      <c r="AI234" s="14" t="str">
        <f t="shared" si="145"/>
        <v/>
      </c>
      <c r="AJ234" s="14" t="str">
        <f t="shared" si="156"/>
        <v/>
      </c>
      <c r="AK234" s="7" t="str">
        <f t="shared" si="157"/>
        <v/>
      </c>
      <c r="AL234" s="14" t="str">
        <f t="shared" si="146"/>
        <v/>
      </c>
      <c r="AM234" s="14" t="str">
        <f t="shared" si="158"/>
        <v/>
      </c>
      <c r="AN234" s="17" t="e">
        <f t="shared" si="159"/>
        <v>#N/A</v>
      </c>
      <c r="AO234" s="10" t="e">
        <f t="shared" si="159"/>
        <v>#N/A</v>
      </c>
      <c r="AP234" s="14" t="e">
        <f t="shared" si="160"/>
        <v>#N/A</v>
      </c>
      <c r="AQ234" s="14" t="e">
        <f t="shared" si="161"/>
        <v>#N/A</v>
      </c>
      <c r="AZ234" s="17" t="str">
        <f t="shared" si="165"/>
        <v/>
      </c>
      <c r="BA234" s="17" t="str">
        <f t="shared" si="166"/>
        <v/>
      </c>
      <c r="BB234" s="42" t="str">
        <f t="shared" si="167"/>
        <v/>
      </c>
      <c r="BC234" s="17" t="str">
        <f t="shared" si="162"/>
        <v/>
      </c>
      <c r="BD234" s="42" t="str">
        <f t="shared" si="168"/>
        <v/>
      </c>
      <c r="BE234" s="17" t="str">
        <f t="shared" si="169"/>
        <v/>
      </c>
      <c r="BF234" s="17" t="str">
        <f t="shared" si="170"/>
        <v/>
      </c>
      <c r="BG234" s="42" t="str">
        <f t="shared" si="171"/>
        <v/>
      </c>
      <c r="BH234" s="17" t="str">
        <f t="shared" si="163"/>
        <v/>
      </c>
      <c r="BI234" s="42" t="str">
        <f t="shared" si="172"/>
        <v/>
      </c>
    </row>
    <row r="235" spans="1:61" x14ac:dyDescent="0.25">
      <c r="A235" s="38">
        <v>227</v>
      </c>
      <c r="B235" s="56" t="str">
        <f>IF(A235&lt;=$D$5, Input!B235, "")</f>
        <v/>
      </c>
      <c r="C235" s="57" t="str">
        <f>IF(A235&lt;=$D$5, Input!C235, "")</f>
        <v/>
      </c>
      <c r="D235" s="40" t="str">
        <f t="shared" si="142"/>
        <v/>
      </c>
      <c r="E235" s="17" t="str">
        <f t="shared" si="173"/>
        <v/>
      </c>
      <c r="F235" s="10" t="str">
        <f t="shared" si="174"/>
        <v/>
      </c>
      <c r="G235" s="14" t="str">
        <f t="shared" si="175"/>
        <v/>
      </c>
      <c r="H235" s="10" t="str">
        <f t="shared" si="176"/>
        <v/>
      </c>
      <c r="I235" s="7" t="str">
        <f t="shared" si="143"/>
        <v/>
      </c>
      <c r="J235" s="14" t="str">
        <f t="shared" si="177"/>
        <v/>
      </c>
      <c r="K235" s="14" t="str">
        <f t="shared" si="178"/>
        <v/>
      </c>
      <c r="L235" s="7" t="str">
        <f t="shared" si="144"/>
        <v/>
      </c>
      <c r="M235" s="14" t="str">
        <f t="shared" si="179"/>
        <v/>
      </c>
      <c r="N235" s="14" t="str">
        <f t="shared" si="180"/>
        <v/>
      </c>
      <c r="O235" s="17" t="e">
        <f t="shared" si="147"/>
        <v>#N/A</v>
      </c>
      <c r="P235" s="10" t="e">
        <f t="shared" si="148"/>
        <v>#N/A</v>
      </c>
      <c r="Q235" s="14" t="e">
        <f t="shared" si="149"/>
        <v>#N/A</v>
      </c>
      <c r="R235" s="14" t="e">
        <f t="shared" si="164"/>
        <v>#N/A</v>
      </c>
      <c r="Z235" s="38">
        <v>227</v>
      </c>
      <c r="AA235" s="56" t="str">
        <f>IF(Z235&lt;=$AC$5, Input!E235, "")</f>
        <v/>
      </c>
      <c r="AB235" s="55" t="str">
        <f>IF(A235&lt;=$AC$5, Input!F235, "")</f>
        <v/>
      </c>
      <c r="AC235" s="40" t="str">
        <f t="shared" si="150"/>
        <v/>
      </c>
      <c r="AD235" s="17" t="str">
        <f t="shared" si="151"/>
        <v/>
      </c>
      <c r="AE235" s="10" t="str">
        <f t="shared" si="152"/>
        <v/>
      </c>
      <c r="AF235" s="14" t="str">
        <f t="shared" si="153"/>
        <v/>
      </c>
      <c r="AG235" s="10" t="str">
        <f t="shared" si="154"/>
        <v/>
      </c>
      <c r="AH235" s="7" t="str">
        <f t="shared" si="155"/>
        <v/>
      </c>
      <c r="AI235" s="14" t="str">
        <f t="shared" si="145"/>
        <v/>
      </c>
      <c r="AJ235" s="14" t="str">
        <f t="shared" si="156"/>
        <v/>
      </c>
      <c r="AK235" s="7" t="str">
        <f t="shared" si="157"/>
        <v/>
      </c>
      <c r="AL235" s="14" t="str">
        <f t="shared" si="146"/>
        <v/>
      </c>
      <c r="AM235" s="14" t="str">
        <f t="shared" si="158"/>
        <v/>
      </c>
      <c r="AN235" s="17" t="e">
        <f t="shared" si="159"/>
        <v>#N/A</v>
      </c>
      <c r="AO235" s="10" t="e">
        <f t="shared" si="159"/>
        <v>#N/A</v>
      </c>
      <c r="AP235" s="14" t="e">
        <f t="shared" si="160"/>
        <v>#N/A</v>
      </c>
      <c r="AQ235" s="14" t="e">
        <f t="shared" si="161"/>
        <v>#N/A</v>
      </c>
      <c r="AZ235" s="17" t="str">
        <f t="shared" si="165"/>
        <v/>
      </c>
      <c r="BA235" s="17" t="str">
        <f t="shared" si="166"/>
        <v/>
      </c>
      <c r="BB235" s="42" t="str">
        <f t="shared" si="167"/>
        <v/>
      </c>
      <c r="BC235" s="17" t="str">
        <f t="shared" si="162"/>
        <v/>
      </c>
      <c r="BD235" s="42" t="str">
        <f t="shared" si="168"/>
        <v/>
      </c>
      <c r="BE235" s="17" t="str">
        <f t="shared" si="169"/>
        <v/>
      </c>
      <c r="BF235" s="17" t="str">
        <f t="shared" si="170"/>
        <v/>
      </c>
      <c r="BG235" s="42" t="str">
        <f t="shared" si="171"/>
        <v/>
      </c>
      <c r="BH235" s="17" t="str">
        <f t="shared" si="163"/>
        <v/>
      </c>
      <c r="BI235" s="42" t="str">
        <f t="shared" si="172"/>
        <v/>
      </c>
    </row>
    <row r="236" spans="1:61" x14ac:dyDescent="0.25">
      <c r="A236" s="38">
        <v>228</v>
      </c>
      <c r="B236" s="56" t="str">
        <f>IF(A236&lt;=$D$5, Input!B236, "")</f>
        <v/>
      </c>
      <c r="C236" s="57" t="str">
        <f>IF(A236&lt;=$D$5, Input!C236, "")</f>
        <v/>
      </c>
      <c r="D236" s="40" t="str">
        <f t="shared" si="142"/>
        <v/>
      </c>
      <c r="E236" s="17" t="str">
        <f t="shared" si="173"/>
        <v/>
      </c>
      <c r="F236" s="10" t="str">
        <f t="shared" si="174"/>
        <v/>
      </c>
      <c r="G236" s="14" t="str">
        <f t="shared" si="175"/>
        <v/>
      </c>
      <c r="H236" s="10" t="str">
        <f t="shared" si="176"/>
        <v/>
      </c>
      <c r="I236" s="7" t="str">
        <f t="shared" si="143"/>
        <v/>
      </c>
      <c r="J236" s="14" t="str">
        <f t="shared" si="177"/>
        <v/>
      </c>
      <c r="K236" s="14" t="str">
        <f t="shared" si="178"/>
        <v/>
      </c>
      <c r="L236" s="7" t="str">
        <f t="shared" si="144"/>
        <v/>
      </c>
      <c r="M236" s="14" t="str">
        <f t="shared" si="179"/>
        <v/>
      </c>
      <c r="N236" s="14" t="str">
        <f t="shared" si="180"/>
        <v/>
      </c>
      <c r="O236" s="17" t="e">
        <f t="shared" si="147"/>
        <v>#N/A</v>
      </c>
      <c r="P236" s="10" t="e">
        <f t="shared" si="148"/>
        <v>#N/A</v>
      </c>
      <c r="Q236" s="14" t="e">
        <f t="shared" si="149"/>
        <v>#N/A</v>
      </c>
      <c r="R236" s="14" t="e">
        <f t="shared" si="164"/>
        <v>#N/A</v>
      </c>
      <c r="Z236" s="38">
        <v>228</v>
      </c>
      <c r="AA236" s="56" t="str">
        <f>IF(Z236&lt;=$AC$5, Input!E236, "")</f>
        <v/>
      </c>
      <c r="AB236" s="55" t="str">
        <f>IF(A236&lt;=$AC$5, Input!F236, "")</f>
        <v/>
      </c>
      <c r="AC236" s="40" t="str">
        <f t="shared" si="150"/>
        <v/>
      </c>
      <c r="AD236" s="17" t="str">
        <f t="shared" si="151"/>
        <v/>
      </c>
      <c r="AE236" s="10" t="str">
        <f t="shared" si="152"/>
        <v/>
      </c>
      <c r="AF236" s="14" t="str">
        <f t="shared" si="153"/>
        <v/>
      </c>
      <c r="AG236" s="10" t="str">
        <f t="shared" si="154"/>
        <v/>
      </c>
      <c r="AH236" s="7" t="str">
        <f t="shared" si="155"/>
        <v/>
      </c>
      <c r="AI236" s="14" t="str">
        <f t="shared" si="145"/>
        <v/>
      </c>
      <c r="AJ236" s="14" t="str">
        <f t="shared" si="156"/>
        <v/>
      </c>
      <c r="AK236" s="7" t="str">
        <f t="shared" si="157"/>
        <v/>
      </c>
      <c r="AL236" s="14" t="str">
        <f t="shared" si="146"/>
        <v/>
      </c>
      <c r="AM236" s="14" t="str">
        <f t="shared" si="158"/>
        <v/>
      </c>
      <c r="AN236" s="17" t="e">
        <f t="shared" si="159"/>
        <v>#N/A</v>
      </c>
      <c r="AO236" s="10" t="e">
        <f t="shared" si="159"/>
        <v>#N/A</v>
      </c>
      <c r="AP236" s="14" t="e">
        <f t="shared" si="160"/>
        <v>#N/A</v>
      </c>
      <c r="AQ236" s="14" t="e">
        <f t="shared" si="161"/>
        <v>#N/A</v>
      </c>
      <c r="AZ236" s="17" t="str">
        <f t="shared" si="165"/>
        <v/>
      </c>
      <c r="BA236" s="17" t="str">
        <f t="shared" si="166"/>
        <v/>
      </c>
      <c r="BB236" s="42" t="str">
        <f t="shared" si="167"/>
        <v/>
      </c>
      <c r="BC236" s="17" t="str">
        <f t="shared" si="162"/>
        <v/>
      </c>
      <c r="BD236" s="42" t="str">
        <f t="shared" si="168"/>
        <v/>
      </c>
      <c r="BE236" s="17" t="str">
        <f t="shared" si="169"/>
        <v/>
      </c>
      <c r="BF236" s="17" t="str">
        <f t="shared" si="170"/>
        <v/>
      </c>
      <c r="BG236" s="42" t="str">
        <f t="shared" si="171"/>
        <v/>
      </c>
      <c r="BH236" s="17" t="str">
        <f t="shared" si="163"/>
        <v/>
      </c>
      <c r="BI236" s="42" t="str">
        <f t="shared" si="172"/>
        <v/>
      </c>
    </row>
    <row r="237" spans="1:61" x14ac:dyDescent="0.25">
      <c r="A237" s="38">
        <v>229</v>
      </c>
      <c r="B237" s="56" t="str">
        <f>IF(A237&lt;=$D$5, Input!B237, "")</f>
        <v/>
      </c>
      <c r="C237" s="57" t="str">
        <f>IF(A237&lt;=$D$5, Input!C237, "")</f>
        <v/>
      </c>
      <c r="D237" s="40" t="str">
        <f t="shared" si="142"/>
        <v/>
      </c>
      <c r="E237" s="17" t="str">
        <f t="shared" si="173"/>
        <v/>
      </c>
      <c r="F237" s="10" t="str">
        <f t="shared" si="174"/>
        <v/>
      </c>
      <c r="G237" s="14" t="str">
        <f t="shared" si="175"/>
        <v/>
      </c>
      <c r="H237" s="10" t="str">
        <f t="shared" si="176"/>
        <v/>
      </c>
      <c r="I237" s="7" t="str">
        <f t="shared" si="143"/>
        <v/>
      </c>
      <c r="J237" s="14" t="str">
        <f t="shared" si="177"/>
        <v/>
      </c>
      <c r="K237" s="14" t="str">
        <f t="shared" si="178"/>
        <v/>
      </c>
      <c r="L237" s="7" t="str">
        <f t="shared" si="144"/>
        <v/>
      </c>
      <c r="M237" s="14" t="str">
        <f t="shared" si="179"/>
        <v/>
      </c>
      <c r="N237" s="14" t="str">
        <f t="shared" si="180"/>
        <v/>
      </c>
      <c r="O237" s="17" t="e">
        <f t="shared" si="147"/>
        <v>#N/A</v>
      </c>
      <c r="P237" s="10" t="e">
        <f t="shared" si="148"/>
        <v>#N/A</v>
      </c>
      <c r="Q237" s="14" t="e">
        <f t="shared" si="149"/>
        <v>#N/A</v>
      </c>
      <c r="R237" s="14" t="e">
        <f t="shared" si="164"/>
        <v>#N/A</v>
      </c>
      <c r="Z237" s="38">
        <v>229</v>
      </c>
      <c r="AA237" s="56" t="str">
        <f>IF(Z237&lt;=$AC$5, Input!E237, "")</f>
        <v/>
      </c>
      <c r="AB237" s="55" t="str">
        <f>IF(A237&lt;=$AC$5, Input!F237, "")</f>
        <v/>
      </c>
      <c r="AC237" s="40" t="str">
        <f t="shared" si="150"/>
        <v/>
      </c>
      <c r="AD237" s="17" t="str">
        <f t="shared" si="151"/>
        <v/>
      </c>
      <c r="AE237" s="10" t="str">
        <f t="shared" si="152"/>
        <v/>
      </c>
      <c r="AF237" s="14" t="str">
        <f t="shared" si="153"/>
        <v/>
      </c>
      <c r="AG237" s="10" t="str">
        <f t="shared" si="154"/>
        <v/>
      </c>
      <c r="AH237" s="7" t="str">
        <f t="shared" si="155"/>
        <v/>
      </c>
      <c r="AI237" s="14" t="str">
        <f t="shared" si="145"/>
        <v/>
      </c>
      <c r="AJ237" s="14" t="str">
        <f t="shared" si="156"/>
        <v/>
      </c>
      <c r="AK237" s="7" t="str">
        <f t="shared" si="157"/>
        <v/>
      </c>
      <c r="AL237" s="14" t="str">
        <f t="shared" si="146"/>
        <v/>
      </c>
      <c r="AM237" s="14" t="str">
        <f t="shared" si="158"/>
        <v/>
      </c>
      <c r="AN237" s="17" t="e">
        <f t="shared" si="159"/>
        <v>#N/A</v>
      </c>
      <c r="AO237" s="10" t="e">
        <f t="shared" si="159"/>
        <v>#N/A</v>
      </c>
      <c r="AP237" s="14" t="e">
        <f t="shared" si="160"/>
        <v>#N/A</v>
      </c>
      <c r="AQ237" s="14" t="e">
        <f t="shared" si="161"/>
        <v>#N/A</v>
      </c>
      <c r="AZ237" s="17" t="str">
        <f t="shared" si="165"/>
        <v/>
      </c>
      <c r="BA237" s="17" t="str">
        <f t="shared" si="166"/>
        <v/>
      </c>
      <c r="BB237" s="42" t="str">
        <f t="shared" si="167"/>
        <v/>
      </c>
      <c r="BC237" s="17" t="str">
        <f t="shared" si="162"/>
        <v/>
      </c>
      <c r="BD237" s="42" t="str">
        <f t="shared" si="168"/>
        <v/>
      </c>
      <c r="BE237" s="17" t="str">
        <f t="shared" si="169"/>
        <v/>
      </c>
      <c r="BF237" s="17" t="str">
        <f t="shared" si="170"/>
        <v/>
      </c>
      <c r="BG237" s="42" t="str">
        <f t="shared" si="171"/>
        <v/>
      </c>
      <c r="BH237" s="17" t="str">
        <f t="shared" si="163"/>
        <v/>
      </c>
      <c r="BI237" s="42" t="str">
        <f t="shared" si="172"/>
        <v/>
      </c>
    </row>
    <row r="238" spans="1:61" x14ac:dyDescent="0.25">
      <c r="A238" s="38">
        <v>230</v>
      </c>
      <c r="B238" s="56" t="str">
        <f>IF(A238&lt;=$D$5, Input!B238, "")</f>
        <v/>
      </c>
      <c r="C238" s="57" t="str">
        <f>IF(A238&lt;=$D$5, Input!C238, "")</f>
        <v/>
      </c>
      <c r="D238" s="40" t="str">
        <f t="shared" si="142"/>
        <v/>
      </c>
      <c r="E238" s="17" t="str">
        <f t="shared" si="173"/>
        <v/>
      </c>
      <c r="F238" s="10" t="str">
        <f t="shared" si="174"/>
        <v/>
      </c>
      <c r="G238" s="14" t="str">
        <f t="shared" si="175"/>
        <v/>
      </c>
      <c r="H238" s="10" t="str">
        <f t="shared" si="176"/>
        <v/>
      </c>
      <c r="I238" s="7" t="str">
        <f t="shared" si="143"/>
        <v/>
      </c>
      <c r="J238" s="14" t="str">
        <f t="shared" si="177"/>
        <v/>
      </c>
      <c r="K238" s="14" t="str">
        <f t="shared" si="178"/>
        <v/>
      </c>
      <c r="L238" s="7" t="str">
        <f t="shared" si="144"/>
        <v/>
      </c>
      <c r="M238" s="14" t="str">
        <f t="shared" si="179"/>
        <v/>
      </c>
      <c r="N238" s="14" t="str">
        <f t="shared" si="180"/>
        <v/>
      </c>
      <c r="O238" s="17" t="e">
        <f t="shared" si="147"/>
        <v>#N/A</v>
      </c>
      <c r="P238" s="10" t="e">
        <f t="shared" si="148"/>
        <v>#N/A</v>
      </c>
      <c r="Q238" s="14" t="e">
        <f t="shared" si="149"/>
        <v>#N/A</v>
      </c>
      <c r="R238" s="14" t="e">
        <f t="shared" si="164"/>
        <v>#N/A</v>
      </c>
      <c r="Z238" s="38">
        <v>230</v>
      </c>
      <c r="AA238" s="56" t="str">
        <f>IF(Z238&lt;=$AC$5, Input!E238, "")</f>
        <v/>
      </c>
      <c r="AB238" s="55" t="str">
        <f>IF(A238&lt;=$AC$5, Input!F238, "")</f>
        <v/>
      </c>
      <c r="AC238" s="40" t="str">
        <f t="shared" si="150"/>
        <v/>
      </c>
      <c r="AD238" s="17" t="str">
        <f t="shared" si="151"/>
        <v/>
      </c>
      <c r="AE238" s="10" t="str">
        <f t="shared" si="152"/>
        <v/>
      </c>
      <c r="AF238" s="14" t="str">
        <f t="shared" si="153"/>
        <v/>
      </c>
      <c r="AG238" s="10" t="str">
        <f t="shared" si="154"/>
        <v/>
      </c>
      <c r="AH238" s="7" t="str">
        <f t="shared" si="155"/>
        <v/>
      </c>
      <c r="AI238" s="14" t="str">
        <f t="shared" si="145"/>
        <v/>
      </c>
      <c r="AJ238" s="14" t="str">
        <f t="shared" si="156"/>
        <v/>
      </c>
      <c r="AK238" s="7" t="str">
        <f t="shared" si="157"/>
        <v/>
      </c>
      <c r="AL238" s="14" t="str">
        <f t="shared" si="146"/>
        <v/>
      </c>
      <c r="AM238" s="14" t="str">
        <f t="shared" si="158"/>
        <v/>
      </c>
      <c r="AN238" s="17" t="e">
        <f t="shared" si="159"/>
        <v>#N/A</v>
      </c>
      <c r="AO238" s="10" t="e">
        <f t="shared" si="159"/>
        <v>#N/A</v>
      </c>
      <c r="AP238" s="14" t="e">
        <f t="shared" si="160"/>
        <v>#N/A</v>
      </c>
      <c r="AQ238" s="14" t="e">
        <f t="shared" si="161"/>
        <v>#N/A</v>
      </c>
      <c r="AZ238" s="17" t="str">
        <f t="shared" si="165"/>
        <v/>
      </c>
      <c r="BA238" s="17" t="str">
        <f t="shared" si="166"/>
        <v/>
      </c>
      <c r="BB238" s="42" t="str">
        <f t="shared" si="167"/>
        <v/>
      </c>
      <c r="BC238" s="17" t="str">
        <f t="shared" si="162"/>
        <v/>
      </c>
      <c r="BD238" s="42" t="str">
        <f t="shared" si="168"/>
        <v/>
      </c>
      <c r="BE238" s="17" t="str">
        <f t="shared" si="169"/>
        <v/>
      </c>
      <c r="BF238" s="17" t="str">
        <f t="shared" si="170"/>
        <v/>
      </c>
      <c r="BG238" s="42" t="str">
        <f t="shared" si="171"/>
        <v/>
      </c>
      <c r="BH238" s="17" t="str">
        <f t="shared" si="163"/>
        <v/>
      </c>
      <c r="BI238" s="42" t="str">
        <f t="shared" si="172"/>
        <v/>
      </c>
    </row>
    <row r="239" spans="1:61" x14ac:dyDescent="0.25">
      <c r="A239" s="38">
        <v>231</v>
      </c>
      <c r="B239" s="56" t="str">
        <f>IF(A239&lt;=$D$5, Input!B239, "")</f>
        <v/>
      </c>
      <c r="C239" s="57" t="str">
        <f>IF(A239&lt;=$D$5, Input!C239, "")</f>
        <v/>
      </c>
      <c r="D239" s="40" t="str">
        <f t="shared" si="142"/>
        <v/>
      </c>
      <c r="E239" s="17" t="str">
        <f t="shared" si="173"/>
        <v/>
      </c>
      <c r="F239" s="10" t="str">
        <f t="shared" si="174"/>
        <v/>
      </c>
      <c r="G239" s="14" t="str">
        <f t="shared" si="175"/>
        <v/>
      </c>
      <c r="H239" s="10" t="str">
        <f t="shared" si="176"/>
        <v/>
      </c>
      <c r="I239" s="7" t="str">
        <f t="shared" si="143"/>
        <v/>
      </c>
      <c r="J239" s="14" t="str">
        <f t="shared" si="177"/>
        <v/>
      </c>
      <c r="K239" s="14" t="str">
        <f t="shared" si="178"/>
        <v/>
      </c>
      <c r="L239" s="7" t="str">
        <f t="shared" si="144"/>
        <v/>
      </c>
      <c r="M239" s="14" t="str">
        <f t="shared" si="179"/>
        <v/>
      </c>
      <c r="N239" s="14" t="str">
        <f t="shared" si="180"/>
        <v/>
      </c>
      <c r="O239" s="17" t="e">
        <f t="shared" si="147"/>
        <v>#N/A</v>
      </c>
      <c r="P239" s="10" t="e">
        <f t="shared" si="148"/>
        <v>#N/A</v>
      </c>
      <c r="Q239" s="14" t="e">
        <f t="shared" si="149"/>
        <v>#N/A</v>
      </c>
      <c r="R239" s="14" t="e">
        <f t="shared" si="164"/>
        <v>#N/A</v>
      </c>
      <c r="Z239" s="38">
        <v>231</v>
      </c>
      <c r="AA239" s="56" t="str">
        <f>IF(Z239&lt;=$AC$5, Input!E239, "")</f>
        <v/>
      </c>
      <c r="AB239" s="55" t="str">
        <f>IF(A239&lt;=$AC$5, Input!F239, "")</f>
        <v/>
      </c>
      <c r="AC239" s="40" t="str">
        <f t="shared" si="150"/>
        <v/>
      </c>
      <c r="AD239" s="17" t="str">
        <f t="shared" si="151"/>
        <v/>
      </c>
      <c r="AE239" s="10" t="str">
        <f t="shared" si="152"/>
        <v/>
      </c>
      <c r="AF239" s="14" t="str">
        <f t="shared" si="153"/>
        <v/>
      </c>
      <c r="AG239" s="10" t="str">
        <f t="shared" si="154"/>
        <v/>
      </c>
      <c r="AH239" s="7" t="str">
        <f t="shared" si="155"/>
        <v/>
      </c>
      <c r="AI239" s="14" t="str">
        <f t="shared" si="145"/>
        <v/>
      </c>
      <c r="AJ239" s="14" t="str">
        <f t="shared" si="156"/>
        <v/>
      </c>
      <c r="AK239" s="7" t="str">
        <f t="shared" si="157"/>
        <v/>
      </c>
      <c r="AL239" s="14" t="str">
        <f t="shared" si="146"/>
        <v/>
      </c>
      <c r="AM239" s="14" t="str">
        <f t="shared" si="158"/>
        <v/>
      </c>
      <c r="AN239" s="17" t="e">
        <f t="shared" si="159"/>
        <v>#N/A</v>
      </c>
      <c r="AO239" s="10" t="e">
        <f t="shared" si="159"/>
        <v>#N/A</v>
      </c>
      <c r="AP239" s="14" t="e">
        <f t="shared" si="160"/>
        <v>#N/A</v>
      </c>
      <c r="AQ239" s="14" t="e">
        <f t="shared" si="161"/>
        <v>#N/A</v>
      </c>
      <c r="AZ239" s="17" t="str">
        <f t="shared" si="165"/>
        <v/>
      </c>
      <c r="BA239" s="17" t="str">
        <f t="shared" si="166"/>
        <v/>
      </c>
      <c r="BB239" s="42" t="str">
        <f t="shared" si="167"/>
        <v/>
      </c>
      <c r="BC239" s="17" t="str">
        <f t="shared" si="162"/>
        <v/>
      </c>
      <c r="BD239" s="42" t="str">
        <f t="shared" si="168"/>
        <v/>
      </c>
      <c r="BE239" s="17" t="str">
        <f t="shared" si="169"/>
        <v/>
      </c>
      <c r="BF239" s="17" t="str">
        <f t="shared" si="170"/>
        <v/>
      </c>
      <c r="BG239" s="42" t="str">
        <f t="shared" si="171"/>
        <v/>
      </c>
      <c r="BH239" s="17" t="str">
        <f t="shared" si="163"/>
        <v/>
      </c>
      <c r="BI239" s="42" t="str">
        <f t="shared" si="172"/>
        <v/>
      </c>
    </row>
    <row r="240" spans="1:61" x14ac:dyDescent="0.25">
      <c r="A240" s="38">
        <v>232</v>
      </c>
      <c r="B240" s="56" t="str">
        <f>IF(A240&lt;=$D$5, Input!B240, "")</f>
        <v/>
      </c>
      <c r="C240" s="57" t="str">
        <f>IF(A240&lt;=$D$5, Input!C240, "")</f>
        <v/>
      </c>
      <c r="D240" s="40" t="str">
        <f t="shared" si="142"/>
        <v/>
      </c>
      <c r="E240" s="17" t="str">
        <f t="shared" si="173"/>
        <v/>
      </c>
      <c r="F240" s="10" t="str">
        <f t="shared" si="174"/>
        <v/>
      </c>
      <c r="G240" s="14" t="str">
        <f t="shared" si="175"/>
        <v/>
      </c>
      <c r="H240" s="10" t="str">
        <f t="shared" si="176"/>
        <v/>
      </c>
      <c r="I240" s="7" t="str">
        <f t="shared" si="143"/>
        <v/>
      </c>
      <c r="J240" s="14" t="str">
        <f t="shared" si="177"/>
        <v/>
      </c>
      <c r="K240" s="14" t="str">
        <f t="shared" si="178"/>
        <v/>
      </c>
      <c r="L240" s="7" t="str">
        <f t="shared" si="144"/>
        <v/>
      </c>
      <c r="M240" s="14" t="str">
        <f t="shared" si="179"/>
        <v/>
      </c>
      <c r="N240" s="14" t="str">
        <f t="shared" si="180"/>
        <v/>
      </c>
      <c r="O240" s="17" t="e">
        <f t="shared" si="147"/>
        <v>#N/A</v>
      </c>
      <c r="P240" s="10" t="e">
        <f t="shared" si="148"/>
        <v>#N/A</v>
      </c>
      <c r="Q240" s="14" t="e">
        <f t="shared" si="149"/>
        <v>#N/A</v>
      </c>
      <c r="R240" s="14" t="e">
        <f t="shared" si="164"/>
        <v>#N/A</v>
      </c>
      <c r="Z240" s="38">
        <v>232</v>
      </c>
      <c r="AA240" s="56" t="str">
        <f>IF(Z240&lt;=$AC$5, Input!E240, "")</f>
        <v/>
      </c>
      <c r="AB240" s="55" t="str">
        <f>IF(A240&lt;=$AC$5, Input!F240, "")</f>
        <v/>
      </c>
      <c r="AC240" s="40" t="str">
        <f t="shared" si="150"/>
        <v/>
      </c>
      <c r="AD240" s="17" t="str">
        <f t="shared" si="151"/>
        <v/>
      </c>
      <c r="AE240" s="10" t="str">
        <f t="shared" si="152"/>
        <v/>
      </c>
      <c r="AF240" s="14" t="str">
        <f t="shared" si="153"/>
        <v/>
      </c>
      <c r="AG240" s="10" t="str">
        <f t="shared" si="154"/>
        <v/>
      </c>
      <c r="AH240" s="7" t="str">
        <f t="shared" si="155"/>
        <v/>
      </c>
      <c r="AI240" s="14" t="str">
        <f t="shared" si="145"/>
        <v/>
      </c>
      <c r="AJ240" s="14" t="str">
        <f t="shared" si="156"/>
        <v/>
      </c>
      <c r="AK240" s="7" t="str">
        <f t="shared" si="157"/>
        <v/>
      </c>
      <c r="AL240" s="14" t="str">
        <f t="shared" si="146"/>
        <v/>
      </c>
      <c r="AM240" s="14" t="str">
        <f t="shared" si="158"/>
        <v/>
      </c>
      <c r="AN240" s="17" t="e">
        <f t="shared" si="159"/>
        <v>#N/A</v>
      </c>
      <c r="AO240" s="10" t="e">
        <f t="shared" si="159"/>
        <v>#N/A</v>
      </c>
      <c r="AP240" s="14" t="e">
        <f t="shared" si="160"/>
        <v>#N/A</v>
      </c>
      <c r="AQ240" s="14" t="e">
        <f t="shared" si="161"/>
        <v>#N/A</v>
      </c>
      <c r="AZ240" s="17" t="str">
        <f t="shared" si="165"/>
        <v/>
      </c>
      <c r="BA240" s="17" t="str">
        <f t="shared" si="166"/>
        <v/>
      </c>
      <c r="BB240" s="42" t="str">
        <f t="shared" si="167"/>
        <v/>
      </c>
      <c r="BC240" s="17" t="str">
        <f t="shared" si="162"/>
        <v/>
      </c>
      <c r="BD240" s="42" t="str">
        <f t="shared" si="168"/>
        <v/>
      </c>
      <c r="BE240" s="17" t="str">
        <f t="shared" si="169"/>
        <v/>
      </c>
      <c r="BF240" s="17" t="str">
        <f t="shared" si="170"/>
        <v/>
      </c>
      <c r="BG240" s="42" t="str">
        <f t="shared" si="171"/>
        <v/>
      </c>
      <c r="BH240" s="17" t="str">
        <f t="shared" si="163"/>
        <v/>
      </c>
      <c r="BI240" s="42" t="str">
        <f t="shared" si="172"/>
        <v/>
      </c>
    </row>
    <row r="241" spans="1:61" x14ac:dyDescent="0.25">
      <c r="A241" s="38">
        <v>233</v>
      </c>
      <c r="B241" s="56" t="str">
        <f>IF(A241&lt;=$D$5, Input!B241, "")</f>
        <v/>
      </c>
      <c r="C241" s="57" t="str">
        <f>IF(A241&lt;=$D$5, Input!C241, "")</f>
        <v/>
      </c>
      <c r="D241" s="40" t="str">
        <f t="shared" si="142"/>
        <v/>
      </c>
      <c r="E241" s="17" t="str">
        <f t="shared" si="173"/>
        <v/>
      </c>
      <c r="F241" s="10" t="str">
        <f t="shared" si="174"/>
        <v/>
      </c>
      <c r="G241" s="14" t="str">
        <f t="shared" si="175"/>
        <v/>
      </c>
      <c r="H241" s="10" t="str">
        <f t="shared" si="176"/>
        <v/>
      </c>
      <c r="I241" s="7" t="str">
        <f t="shared" si="143"/>
        <v/>
      </c>
      <c r="J241" s="14" t="str">
        <f t="shared" si="177"/>
        <v/>
      </c>
      <c r="K241" s="14" t="str">
        <f t="shared" si="178"/>
        <v/>
      </c>
      <c r="L241" s="7" t="str">
        <f t="shared" si="144"/>
        <v/>
      </c>
      <c r="M241" s="14" t="str">
        <f t="shared" si="179"/>
        <v/>
      </c>
      <c r="N241" s="14" t="str">
        <f t="shared" si="180"/>
        <v/>
      </c>
      <c r="O241" s="17" t="e">
        <f t="shared" si="147"/>
        <v>#N/A</v>
      </c>
      <c r="P241" s="10" t="e">
        <f t="shared" si="148"/>
        <v>#N/A</v>
      </c>
      <c r="Q241" s="14" t="e">
        <f t="shared" si="149"/>
        <v>#N/A</v>
      </c>
      <c r="R241" s="14" t="e">
        <f t="shared" si="164"/>
        <v>#N/A</v>
      </c>
      <c r="Z241" s="38">
        <v>233</v>
      </c>
      <c r="AA241" s="56" t="str">
        <f>IF(Z241&lt;=$AC$5, Input!E241, "")</f>
        <v/>
      </c>
      <c r="AB241" s="55" t="str">
        <f>IF(A241&lt;=$AC$5, Input!F241, "")</f>
        <v/>
      </c>
      <c r="AC241" s="40" t="str">
        <f t="shared" si="150"/>
        <v/>
      </c>
      <c r="AD241" s="17" t="str">
        <f t="shared" si="151"/>
        <v/>
      </c>
      <c r="AE241" s="10" t="str">
        <f t="shared" si="152"/>
        <v/>
      </c>
      <c r="AF241" s="14" t="str">
        <f t="shared" si="153"/>
        <v/>
      </c>
      <c r="AG241" s="10" t="str">
        <f t="shared" si="154"/>
        <v/>
      </c>
      <c r="AH241" s="7" t="str">
        <f t="shared" si="155"/>
        <v/>
      </c>
      <c r="AI241" s="14" t="str">
        <f t="shared" si="145"/>
        <v/>
      </c>
      <c r="AJ241" s="14" t="str">
        <f t="shared" si="156"/>
        <v/>
      </c>
      <c r="AK241" s="7" t="str">
        <f t="shared" si="157"/>
        <v/>
      </c>
      <c r="AL241" s="14" t="str">
        <f t="shared" si="146"/>
        <v/>
      </c>
      <c r="AM241" s="14" t="str">
        <f t="shared" si="158"/>
        <v/>
      </c>
      <c r="AN241" s="17" t="e">
        <f t="shared" si="159"/>
        <v>#N/A</v>
      </c>
      <c r="AO241" s="10" t="e">
        <f t="shared" si="159"/>
        <v>#N/A</v>
      </c>
      <c r="AP241" s="14" t="e">
        <f t="shared" si="160"/>
        <v>#N/A</v>
      </c>
      <c r="AQ241" s="14" t="e">
        <f t="shared" si="161"/>
        <v>#N/A</v>
      </c>
      <c r="AZ241" s="17" t="str">
        <f t="shared" si="165"/>
        <v/>
      </c>
      <c r="BA241" s="17" t="str">
        <f t="shared" si="166"/>
        <v/>
      </c>
      <c r="BB241" s="42" t="str">
        <f t="shared" si="167"/>
        <v/>
      </c>
      <c r="BC241" s="17" t="str">
        <f t="shared" si="162"/>
        <v/>
      </c>
      <c r="BD241" s="42" t="str">
        <f t="shared" si="168"/>
        <v/>
      </c>
      <c r="BE241" s="17" t="str">
        <f t="shared" si="169"/>
        <v/>
      </c>
      <c r="BF241" s="17" t="str">
        <f t="shared" si="170"/>
        <v/>
      </c>
      <c r="BG241" s="42" t="str">
        <f t="shared" si="171"/>
        <v/>
      </c>
      <c r="BH241" s="17" t="str">
        <f t="shared" si="163"/>
        <v/>
      </c>
      <c r="BI241" s="42" t="str">
        <f t="shared" si="172"/>
        <v/>
      </c>
    </row>
    <row r="242" spans="1:61" x14ac:dyDescent="0.25">
      <c r="A242" s="38">
        <v>234</v>
      </c>
      <c r="B242" s="56" t="str">
        <f>IF(A242&lt;=$D$5, Input!B242, "")</f>
        <v/>
      </c>
      <c r="C242" s="57" t="str">
        <f>IF(A242&lt;=$D$5, Input!C242, "")</f>
        <v/>
      </c>
      <c r="D242" s="40" t="str">
        <f t="shared" si="142"/>
        <v/>
      </c>
      <c r="E242" s="17" t="str">
        <f t="shared" si="173"/>
        <v/>
      </c>
      <c r="F242" s="10" t="str">
        <f t="shared" si="174"/>
        <v/>
      </c>
      <c r="G242" s="14" t="str">
        <f t="shared" si="175"/>
        <v/>
      </c>
      <c r="H242" s="10" t="str">
        <f t="shared" si="176"/>
        <v/>
      </c>
      <c r="I242" s="7" t="str">
        <f t="shared" si="143"/>
        <v/>
      </c>
      <c r="J242" s="14" t="str">
        <f t="shared" si="177"/>
        <v/>
      </c>
      <c r="K242" s="14" t="str">
        <f t="shared" si="178"/>
        <v/>
      </c>
      <c r="L242" s="7" t="str">
        <f t="shared" si="144"/>
        <v/>
      </c>
      <c r="M242" s="14" t="str">
        <f t="shared" si="179"/>
        <v/>
      </c>
      <c r="N242" s="14" t="str">
        <f t="shared" si="180"/>
        <v/>
      </c>
      <c r="O242" s="17" t="e">
        <f t="shared" si="147"/>
        <v>#N/A</v>
      </c>
      <c r="P242" s="10" t="e">
        <f t="shared" si="148"/>
        <v>#N/A</v>
      </c>
      <c r="Q242" s="14" t="e">
        <f t="shared" si="149"/>
        <v>#N/A</v>
      </c>
      <c r="R242" s="14" t="e">
        <f t="shared" si="164"/>
        <v>#N/A</v>
      </c>
      <c r="Z242" s="38">
        <v>234</v>
      </c>
      <c r="AA242" s="56" t="str">
        <f>IF(Z242&lt;=$AC$5, Input!E242, "")</f>
        <v/>
      </c>
      <c r="AB242" s="55" t="str">
        <f>IF(A242&lt;=$AC$5, Input!F242, "")</f>
        <v/>
      </c>
      <c r="AC242" s="40" t="str">
        <f t="shared" si="150"/>
        <v/>
      </c>
      <c r="AD242" s="17" t="str">
        <f t="shared" si="151"/>
        <v/>
      </c>
      <c r="AE242" s="10" t="str">
        <f t="shared" si="152"/>
        <v/>
      </c>
      <c r="AF242" s="14" t="str">
        <f t="shared" si="153"/>
        <v/>
      </c>
      <c r="AG242" s="10" t="str">
        <f t="shared" si="154"/>
        <v/>
      </c>
      <c r="AH242" s="7" t="str">
        <f t="shared" si="155"/>
        <v/>
      </c>
      <c r="AI242" s="14" t="str">
        <f t="shared" si="145"/>
        <v/>
      </c>
      <c r="AJ242" s="14" t="str">
        <f t="shared" si="156"/>
        <v/>
      </c>
      <c r="AK242" s="7" t="str">
        <f t="shared" si="157"/>
        <v/>
      </c>
      <c r="AL242" s="14" t="str">
        <f t="shared" si="146"/>
        <v/>
      </c>
      <c r="AM242" s="14" t="str">
        <f t="shared" si="158"/>
        <v/>
      </c>
      <c r="AN242" s="17" t="e">
        <f t="shared" si="159"/>
        <v>#N/A</v>
      </c>
      <c r="AO242" s="10" t="e">
        <f t="shared" si="159"/>
        <v>#N/A</v>
      </c>
      <c r="AP242" s="14" t="e">
        <f t="shared" si="160"/>
        <v>#N/A</v>
      </c>
      <c r="AQ242" s="14" t="e">
        <f t="shared" si="161"/>
        <v>#N/A</v>
      </c>
      <c r="AZ242" s="17" t="str">
        <f t="shared" si="165"/>
        <v/>
      </c>
      <c r="BA242" s="17" t="str">
        <f t="shared" si="166"/>
        <v/>
      </c>
      <c r="BB242" s="42" t="str">
        <f t="shared" si="167"/>
        <v/>
      </c>
      <c r="BC242" s="17" t="str">
        <f t="shared" si="162"/>
        <v/>
      </c>
      <c r="BD242" s="42" t="str">
        <f t="shared" si="168"/>
        <v/>
      </c>
      <c r="BE242" s="17" t="str">
        <f t="shared" si="169"/>
        <v/>
      </c>
      <c r="BF242" s="17" t="str">
        <f t="shared" si="170"/>
        <v/>
      </c>
      <c r="BG242" s="42" t="str">
        <f t="shared" si="171"/>
        <v/>
      </c>
      <c r="BH242" s="17" t="str">
        <f t="shared" si="163"/>
        <v/>
      </c>
      <c r="BI242" s="42" t="str">
        <f t="shared" si="172"/>
        <v/>
      </c>
    </row>
    <row r="243" spans="1:61" x14ac:dyDescent="0.25">
      <c r="A243" s="38">
        <v>235</v>
      </c>
      <c r="B243" s="56" t="str">
        <f>IF(A243&lt;=$D$5, Input!B243, "")</f>
        <v/>
      </c>
      <c r="C243" s="57" t="str">
        <f>IF(A243&lt;=$D$5, Input!C243, "")</f>
        <v/>
      </c>
      <c r="D243" s="40" t="str">
        <f t="shared" si="142"/>
        <v/>
      </c>
      <c r="E243" s="17" t="str">
        <f t="shared" si="173"/>
        <v/>
      </c>
      <c r="F243" s="10" t="str">
        <f t="shared" si="174"/>
        <v/>
      </c>
      <c r="G243" s="14" t="str">
        <f t="shared" si="175"/>
        <v/>
      </c>
      <c r="H243" s="10" t="str">
        <f t="shared" si="176"/>
        <v/>
      </c>
      <c r="I243" s="7" t="str">
        <f t="shared" si="143"/>
        <v/>
      </c>
      <c r="J243" s="14" t="str">
        <f t="shared" si="177"/>
        <v/>
      </c>
      <c r="K243" s="14" t="str">
        <f t="shared" si="178"/>
        <v/>
      </c>
      <c r="L243" s="7" t="str">
        <f t="shared" si="144"/>
        <v/>
      </c>
      <c r="M243" s="14" t="str">
        <f t="shared" si="179"/>
        <v/>
      </c>
      <c r="N243" s="14" t="str">
        <f t="shared" si="180"/>
        <v/>
      </c>
      <c r="O243" s="17" t="e">
        <f t="shared" si="147"/>
        <v>#N/A</v>
      </c>
      <c r="P243" s="10" t="e">
        <f t="shared" si="148"/>
        <v>#N/A</v>
      </c>
      <c r="Q243" s="14" t="e">
        <f t="shared" si="149"/>
        <v>#N/A</v>
      </c>
      <c r="R243" s="14" t="e">
        <f t="shared" si="164"/>
        <v>#N/A</v>
      </c>
      <c r="Z243" s="38">
        <v>235</v>
      </c>
      <c r="AA243" s="56" t="str">
        <f>IF(Z243&lt;=$AC$5, Input!E243, "")</f>
        <v/>
      </c>
      <c r="AB243" s="55" t="str">
        <f>IF(A243&lt;=$AC$5, Input!F243, "")</f>
        <v/>
      </c>
      <c r="AC243" s="40" t="str">
        <f t="shared" si="150"/>
        <v/>
      </c>
      <c r="AD243" s="17" t="str">
        <f t="shared" si="151"/>
        <v/>
      </c>
      <c r="AE243" s="10" t="str">
        <f t="shared" si="152"/>
        <v/>
      </c>
      <c r="AF243" s="14" t="str">
        <f t="shared" si="153"/>
        <v/>
      </c>
      <c r="AG243" s="10" t="str">
        <f t="shared" si="154"/>
        <v/>
      </c>
      <c r="AH243" s="7" t="str">
        <f t="shared" si="155"/>
        <v/>
      </c>
      <c r="AI243" s="14" t="str">
        <f t="shared" si="145"/>
        <v/>
      </c>
      <c r="AJ243" s="14" t="str">
        <f t="shared" si="156"/>
        <v/>
      </c>
      <c r="AK243" s="7" t="str">
        <f t="shared" si="157"/>
        <v/>
      </c>
      <c r="AL243" s="14" t="str">
        <f t="shared" si="146"/>
        <v/>
      </c>
      <c r="AM243" s="14" t="str">
        <f t="shared" si="158"/>
        <v/>
      </c>
      <c r="AN243" s="17" t="e">
        <f t="shared" si="159"/>
        <v>#N/A</v>
      </c>
      <c r="AO243" s="10" t="e">
        <f t="shared" si="159"/>
        <v>#N/A</v>
      </c>
      <c r="AP243" s="14" t="e">
        <f t="shared" si="160"/>
        <v>#N/A</v>
      </c>
      <c r="AQ243" s="14" t="e">
        <f t="shared" si="161"/>
        <v>#N/A</v>
      </c>
      <c r="AZ243" s="17" t="str">
        <f t="shared" si="165"/>
        <v/>
      </c>
      <c r="BA243" s="17" t="str">
        <f t="shared" si="166"/>
        <v/>
      </c>
      <c r="BB243" s="42" t="str">
        <f t="shared" si="167"/>
        <v/>
      </c>
      <c r="BC243" s="17" t="str">
        <f t="shared" si="162"/>
        <v/>
      </c>
      <c r="BD243" s="42" t="str">
        <f t="shared" si="168"/>
        <v/>
      </c>
      <c r="BE243" s="17" t="str">
        <f t="shared" si="169"/>
        <v/>
      </c>
      <c r="BF243" s="17" t="str">
        <f t="shared" si="170"/>
        <v/>
      </c>
      <c r="BG243" s="42" t="str">
        <f t="shared" si="171"/>
        <v/>
      </c>
      <c r="BH243" s="17" t="str">
        <f t="shared" si="163"/>
        <v/>
      </c>
      <c r="BI243" s="42" t="str">
        <f t="shared" si="172"/>
        <v/>
      </c>
    </row>
    <row r="244" spans="1:61" x14ac:dyDescent="0.25">
      <c r="A244" s="38">
        <v>236</v>
      </c>
      <c r="B244" s="56" t="str">
        <f>IF(A244&lt;=$D$5, Input!B244, "")</f>
        <v/>
      </c>
      <c r="C244" s="57" t="str">
        <f>IF(A244&lt;=$D$5, Input!C244, "")</f>
        <v/>
      </c>
      <c r="D244" s="40" t="str">
        <f t="shared" si="142"/>
        <v/>
      </c>
      <c r="E244" s="17" t="str">
        <f t="shared" si="173"/>
        <v/>
      </c>
      <c r="F244" s="10" t="str">
        <f t="shared" si="174"/>
        <v/>
      </c>
      <c r="G244" s="14" t="str">
        <f t="shared" si="175"/>
        <v/>
      </c>
      <c r="H244" s="10" t="str">
        <f t="shared" si="176"/>
        <v/>
      </c>
      <c r="I244" s="7" t="str">
        <f t="shared" si="143"/>
        <v/>
      </c>
      <c r="J244" s="14" t="str">
        <f t="shared" si="177"/>
        <v/>
      </c>
      <c r="K244" s="14" t="str">
        <f t="shared" si="178"/>
        <v/>
      </c>
      <c r="L244" s="7" t="str">
        <f t="shared" si="144"/>
        <v/>
      </c>
      <c r="M244" s="14" t="str">
        <f t="shared" si="179"/>
        <v/>
      </c>
      <c r="N244" s="14" t="str">
        <f t="shared" si="180"/>
        <v/>
      </c>
      <c r="O244" s="17" t="e">
        <f t="shared" si="147"/>
        <v>#N/A</v>
      </c>
      <c r="P244" s="10" t="e">
        <f t="shared" si="148"/>
        <v>#N/A</v>
      </c>
      <c r="Q244" s="14" t="e">
        <f t="shared" si="149"/>
        <v>#N/A</v>
      </c>
      <c r="R244" s="14" t="e">
        <f t="shared" si="164"/>
        <v>#N/A</v>
      </c>
      <c r="Z244" s="38">
        <v>236</v>
      </c>
      <c r="AA244" s="56" t="str">
        <f>IF(Z244&lt;=$AC$5, Input!E244, "")</f>
        <v/>
      </c>
      <c r="AB244" s="55" t="str">
        <f>IF(A244&lt;=$AC$5, Input!F244, "")</f>
        <v/>
      </c>
      <c r="AC244" s="40" t="str">
        <f t="shared" si="150"/>
        <v/>
      </c>
      <c r="AD244" s="17" t="str">
        <f t="shared" si="151"/>
        <v/>
      </c>
      <c r="AE244" s="10" t="str">
        <f t="shared" si="152"/>
        <v/>
      </c>
      <c r="AF244" s="14" t="str">
        <f t="shared" si="153"/>
        <v/>
      </c>
      <c r="AG244" s="10" t="str">
        <f t="shared" si="154"/>
        <v/>
      </c>
      <c r="AH244" s="7" t="str">
        <f t="shared" si="155"/>
        <v/>
      </c>
      <c r="AI244" s="14" t="str">
        <f t="shared" si="145"/>
        <v/>
      </c>
      <c r="AJ244" s="14" t="str">
        <f t="shared" si="156"/>
        <v/>
      </c>
      <c r="AK244" s="7" t="str">
        <f t="shared" si="157"/>
        <v/>
      </c>
      <c r="AL244" s="14" t="str">
        <f t="shared" si="146"/>
        <v/>
      </c>
      <c r="AM244" s="14" t="str">
        <f t="shared" si="158"/>
        <v/>
      </c>
      <c r="AN244" s="17" t="e">
        <f t="shared" si="159"/>
        <v>#N/A</v>
      </c>
      <c r="AO244" s="10" t="e">
        <f t="shared" si="159"/>
        <v>#N/A</v>
      </c>
      <c r="AP244" s="14" t="e">
        <f t="shared" si="160"/>
        <v>#N/A</v>
      </c>
      <c r="AQ244" s="14" t="e">
        <f t="shared" si="161"/>
        <v>#N/A</v>
      </c>
      <c r="AZ244" s="17" t="str">
        <f t="shared" si="165"/>
        <v/>
      </c>
      <c r="BA244" s="17" t="str">
        <f t="shared" si="166"/>
        <v/>
      </c>
      <c r="BB244" s="42" t="str">
        <f t="shared" si="167"/>
        <v/>
      </c>
      <c r="BC244" s="17" t="str">
        <f t="shared" si="162"/>
        <v/>
      </c>
      <c r="BD244" s="42" t="str">
        <f t="shared" si="168"/>
        <v/>
      </c>
      <c r="BE244" s="17" t="str">
        <f t="shared" si="169"/>
        <v/>
      </c>
      <c r="BF244" s="17" t="str">
        <f t="shared" si="170"/>
        <v/>
      </c>
      <c r="BG244" s="42" t="str">
        <f t="shared" si="171"/>
        <v/>
      </c>
      <c r="BH244" s="17" t="str">
        <f t="shared" si="163"/>
        <v/>
      </c>
      <c r="BI244" s="42" t="str">
        <f t="shared" si="172"/>
        <v/>
      </c>
    </row>
    <row r="245" spans="1:61" x14ac:dyDescent="0.25">
      <c r="A245" s="38">
        <v>237</v>
      </c>
      <c r="B245" s="56" t="str">
        <f>IF(A245&lt;=$D$5, Input!B245, "")</f>
        <v/>
      </c>
      <c r="C245" s="57" t="str">
        <f>IF(A245&lt;=$D$5, Input!C245, "")</f>
        <v/>
      </c>
      <c r="D245" s="40" t="str">
        <f t="shared" si="142"/>
        <v/>
      </c>
      <c r="E245" s="17" t="str">
        <f t="shared" si="173"/>
        <v/>
      </c>
      <c r="F245" s="10" t="str">
        <f t="shared" si="174"/>
        <v/>
      </c>
      <c r="G245" s="14" t="str">
        <f t="shared" si="175"/>
        <v/>
      </c>
      <c r="H245" s="10" t="str">
        <f t="shared" si="176"/>
        <v/>
      </c>
      <c r="I245" s="7" t="str">
        <f t="shared" si="143"/>
        <v/>
      </c>
      <c r="J245" s="14" t="str">
        <f t="shared" si="177"/>
        <v/>
      </c>
      <c r="K245" s="14" t="str">
        <f t="shared" si="178"/>
        <v/>
      </c>
      <c r="L245" s="7" t="str">
        <f t="shared" si="144"/>
        <v/>
      </c>
      <c r="M245" s="14" t="str">
        <f t="shared" si="179"/>
        <v/>
      </c>
      <c r="N245" s="14" t="str">
        <f t="shared" si="180"/>
        <v/>
      </c>
      <c r="O245" s="17" t="e">
        <f t="shared" si="147"/>
        <v>#N/A</v>
      </c>
      <c r="P245" s="10" t="e">
        <f t="shared" si="148"/>
        <v>#N/A</v>
      </c>
      <c r="Q245" s="14" t="e">
        <f t="shared" si="149"/>
        <v>#N/A</v>
      </c>
      <c r="R245" s="14" t="e">
        <f t="shared" si="164"/>
        <v>#N/A</v>
      </c>
      <c r="Z245" s="38">
        <v>237</v>
      </c>
      <c r="AA245" s="56" t="str">
        <f>IF(Z245&lt;=$AC$5, Input!E245, "")</f>
        <v/>
      </c>
      <c r="AB245" s="55" t="str">
        <f>IF(A245&lt;=$AC$5, Input!F245, "")</f>
        <v/>
      </c>
      <c r="AC245" s="40" t="str">
        <f t="shared" si="150"/>
        <v/>
      </c>
      <c r="AD245" s="17" t="str">
        <f t="shared" si="151"/>
        <v/>
      </c>
      <c r="AE245" s="10" t="str">
        <f t="shared" si="152"/>
        <v/>
      </c>
      <c r="AF245" s="14" t="str">
        <f t="shared" si="153"/>
        <v/>
      </c>
      <c r="AG245" s="10" t="str">
        <f t="shared" si="154"/>
        <v/>
      </c>
      <c r="AH245" s="7" t="str">
        <f t="shared" si="155"/>
        <v/>
      </c>
      <c r="AI245" s="14" t="str">
        <f t="shared" si="145"/>
        <v/>
      </c>
      <c r="AJ245" s="14" t="str">
        <f t="shared" si="156"/>
        <v/>
      </c>
      <c r="AK245" s="7" t="str">
        <f t="shared" si="157"/>
        <v/>
      </c>
      <c r="AL245" s="14" t="str">
        <f t="shared" si="146"/>
        <v/>
      </c>
      <c r="AM245" s="14" t="str">
        <f t="shared" si="158"/>
        <v/>
      </c>
      <c r="AN245" s="17" t="e">
        <f t="shared" si="159"/>
        <v>#N/A</v>
      </c>
      <c r="AO245" s="10" t="e">
        <f t="shared" si="159"/>
        <v>#N/A</v>
      </c>
      <c r="AP245" s="14" t="e">
        <f t="shared" si="160"/>
        <v>#N/A</v>
      </c>
      <c r="AQ245" s="14" t="e">
        <f t="shared" si="161"/>
        <v>#N/A</v>
      </c>
      <c r="AZ245" s="17" t="str">
        <f t="shared" si="165"/>
        <v/>
      </c>
      <c r="BA245" s="17" t="str">
        <f t="shared" si="166"/>
        <v/>
      </c>
      <c r="BB245" s="42" t="str">
        <f t="shared" si="167"/>
        <v/>
      </c>
      <c r="BC245" s="17" t="str">
        <f t="shared" si="162"/>
        <v/>
      </c>
      <c r="BD245" s="42" t="str">
        <f t="shared" si="168"/>
        <v/>
      </c>
      <c r="BE245" s="17" t="str">
        <f t="shared" si="169"/>
        <v/>
      </c>
      <c r="BF245" s="17" t="str">
        <f t="shared" si="170"/>
        <v/>
      </c>
      <c r="BG245" s="42" t="str">
        <f t="shared" si="171"/>
        <v/>
      </c>
      <c r="BH245" s="17" t="str">
        <f t="shared" si="163"/>
        <v/>
      </c>
      <c r="BI245" s="42" t="str">
        <f t="shared" si="172"/>
        <v/>
      </c>
    </row>
    <row r="246" spans="1:61" x14ac:dyDescent="0.25">
      <c r="A246" s="38">
        <v>238</v>
      </c>
      <c r="B246" s="56" t="str">
        <f>IF(A246&lt;=$D$5, Input!B246, "")</f>
        <v/>
      </c>
      <c r="C246" s="57" t="str">
        <f>IF(A246&lt;=$D$5, Input!C246, "")</f>
        <v/>
      </c>
      <c r="D246" s="40" t="str">
        <f t="shared" si="142"/>
        <v/>
      </c>
      <c r="E246" s="17" t="str">
        <f t="shared" si="173"/>
        <v/>
      </c>
      <c r="F246" s="10" t="str">
        <f t="shared" si="174"/>
        <v/>
      </c>
      <c r="G246" s="14" t="str">
        <f t="shared" si="175"/>
        <v/>
      </c>
      <c r="H246" s="10" t="str">
        <f t="shared" si="176"/>
        <v/>
      </c>
      <c r="I246" s="7" t="str">
        <f t="shared" si="143"/>
        <v/>
      </c>
      <c r="J246" s="14" t="str">
        <f t="shared" si="177"/>
        <v/>
      </c>
      <c r="K246" s="14" t="str">
        <f t="shared" si="178"/>
        <v/>
      </c>
      <c r="L246" s="7" t="str">
        <f t="shared" si="144"/>
        <v/>
      </c>
      <c r="M246" s="14" t="str">
        <f t="shared" si="179"/>
        <v/>
      </c>
      <c r="N246" s="14" t="str">
        <f t="shared" si="180"/>
        <v/>
      </c>
      <c r="O246" s="17" t="e">
        <f t="shared" si="147"/>
        <v>#N/A</v>
      </c>
      <c r="P246" s="10" t="e">
        <f t="shared" si="148"/>
        <v>#N/A</v>
      </c>
      <c r="Q246" s="14" t="e">
        <f t="shared" si="149"/>
        <v>#N/A</v>
      </c>
      <c r="R246" s="14" t="e">
        <f t="shared" si="164"/>
        <v>#N/A</v>
      </c>
      <c r="Z246" s="38">
        <v>238</v>
      </c>
      <c r="AA246" s="56" t="str">
        <f>IF(Z246&lt;=$AC$5, Input!E246, "")</f>
        <v/>
      </c>
      <c r="AB246" s="55" t="str">
        <f>IF(A246&lt;=$AC$5, Input!F246, "")</f>
        <v/>
      </c>
      <c r="AC246" s="40" t="str">
        <f t="shared" si="150"/>
        <v/>
      </c>
      <c r="AD246" s="17" t="str">
        <f t="shared" si="151"/>
        <v/>
      </c>
      <c r="AE246" s="10" t="str">
        <f t="shared" si="152"/>
        <v/>
      </c>
      <c r="AF246" s="14" t="str">
        <f t="shared" si="153"/>
        <v/>
      </c>
      <c r="AG246" s="10" t="str">
        <f t="shared" si="154"/>
        <v/>
      </c>
      <c r="AH246" s="7" t="str">
        <f t="shared" si="155"/>
        <v/>
      </c>
      <c r="AI246" s="14" t="str">
        <f t="shared" si="145"/>
        <v/>
      </c>
      <c r="AJ246" s="14" t="str">
        <f t="shared" si="156"/>
        <v/>
      </c>
      <c r="AK246" s="7" t="str">
        <f t="shared" si="157"/>
        <v/>
      </c>
      <c r="AL246" s="14" t="str">
        <f t="shared" si="146"/>
        <v/>
      </c>
      <c r="AM246" s="14" t="str">
        <f t="shared" si="158"/>
        <v/>
      </c>
      <c r="AN246" s="17" t="e">
        <f t="shared" si="159"/>
        <v>#N/A</v>
      </c>
      <c r="AO246" s="10" t="e">
        <f t="shared" si="159"/>
        <v>#N/A</v>
      </c>
      <c r="AP246" s="14" t="e">
        <f t="shared" si="160"/>
        <v>#N/A</v>
      </c>
      <c r="AQ246" s="14" t="e">
        <f t="shared" si="161"/>
        <v>#N/A</v>
      </c>
      <c r="AZ246" s="17" t="str">
        <f t="shared" si="165"/>
        <v/>
      </c>
      <c r="BA246" s="17" t="str">
        <f t="shared" si="166"/>
        <v/>
      </c>
      <c r="BB246" s="42" t="str">
        <f t="shared" si="167"/>
        <v/>
      </c>
      <c r="BC246" s="17" t="str">
        <f t="shared" si="162"/>
        <v/>
      </c>
      <c r="BD246" s="42" t="str">
        <f t="shared" si="168"/>
        <v/>
      </c>
      <c r="BE246" s="17" t="str">
        <f t="shared" si="169"/>
        <v/>
      </c>
      <c r="BF246" s="17" t="str">
        <f t="shared" si="170"/>
        <v/>
      </c>
      <c r="BG246" s="42" t="str">
        <f t="shared" si="171"/>
        <v/>
      </c>
      <c r="BH246" s="17" t="str">
        <f t="shared" si="163"/>
        <v/>
      </c>
      <c r="BI246" s="42" t="str">
        <f t="shared" si="172"/>
        <v/>
      </c>
    </row>
    <row r="247" spans="1:61" x14ac:dyDescent="0.25">
      <c r="A247" s="38">
        <v>239</v>
      </c>
      <c r="B247" s="56" t="str">
        <f>IF(A247&lt;=$D$5, Input!B247, "")</f>
        <v/>
      </c>
      <c r="C247" s="57" t="str">
        <f>IF(A247&lt;=$D$5, Input!C247, "")</f>
        <v/>
      </c>
      <c r="D247" s="40" t="str">
        <f t="shared" si="142"/>
        <v/>
      </c>
      <c r="E247" s="17" t="str">
        <f t="shared" si="173"/>
        <v/>
      </c>
      <c r="F247" s="10" t="str">
        <f t="shared" si="174"/>
        <v/>
      </c>
      <c r="G247" s="14" t="str">
        <f t="shared" si="175"/>
        <v/>
      </c>
      <c r="H247" s="10" t="str">
        <f t="shared" si="176"/>
        <v/>
      </c>
      <c r="I247" s="7" t="str">
        <f t="shared" si="143"/>
        <v/>
      </c>
      <c r="J247" s="14" t="str">
        <f t="shared" si="177"/>
        <v/>
      </c>
      <c r="K247" s="14" t="str">
        <f t="shared" si="178"/>
        <v/>
      </c>
      <c r="L247" s="7" t="str">
        <f t="shared" si="144"/>
        <v/>
      </c>
      <c r="M247" s="14" t="str">
        <f t="shared" si="179"/>
        <v/>
      </c>
      <c r="N247" s="14" t="str">
        <f t="shared" si="180"/>
        <v/>
      </c>
      <c r="O247" s="17" t="e">
        <f t="shared" si="147"/>
        <v>#N/A</v>
      </c>
      <c r="P247" s="10" t="e">
        <f t="shared" si="148"/>
        <v>#N/A</v>
      </c>
      <c r="Q247" s="14" t="e">
        <f t="shared" si="149"/>
        <v>#N/A</v>
      </c>
      <c r="R247" s="14" t="e">
        <f t="shared" si="164"/>
        <v>#N/A</v>
      </c>
      <c r="Z247" s="38">
        <v>239</v>
      </c>
      <c r="AA247" s="56" t="str">
        <f>IF(Z247&lt;=$AC$5, Input!E247, "")</f>
        <v/>
      </c>
      <c r="AB247" s="55" t="str">
        <f>IF(A247&lt;=$AC$5, Input!F247, "")</f>
        <v/>
      </c>
      <c r="AC247" s="40" t="str">
        <f t="shared" si="150"/>
        <v/>
      </c>
      <c r="AD247" s="17" t="str">
        <f t="shared" si="151"/>
        <v/>
      </c>
      <c r="AE247" s="10" t="str">
        <f t="shared" si="152"/>
        <v/>
      </c>
      <c r="AF247" s="14" t="str">
        <f t="shared" si="153"/>
        <v/>
      </c>
      <c r="AG247" s="10" t="str">
        <f t="shared" si="154"/>
        <v/>
      </c>
      <c r="AH247" s="7" t="str">
        <f t="shared" si="155"/>
        <v/>
      </c>
      <c r="AI247" s="14" t="str">
        <f t="shared" si="145"/>
        <v/>
      </c>
      <c r="AJ247" s="14" t="str">
        <f t="shared" si="156"/>
        <v/>
      </c>
      <c r="AK247" s="7" t="str">
        <f t="shared" si="157"/>
        <v/>
      </c>
      <c r="AL247" s="14" t="str">
        <f t="shared" si="146"/>
        <v/>
      </c>
      <c r="AM247" s="14" t="str">
        <f t="shared" si="158"/>
        <v/>
      </c>
      <c r="AN247" s="17" t="e">
        <f t="shared" si="159"/>
        <v>#N/A</v>
      </c>
      <c r="AO247" s="10" t="e">
        <f t="shared" si="159"/>
        <v>#N/A</v>
      </c>
      <c r="AP247" s="14" t="e">
        <f t="shared" si="160"/>
        <v>#N/A</v>
      </c>
      <c r="AQ247" s="14" t="e">
        <f t="shared" si="161"/>
        <v>#N/A</v>
      </c>
      <c r="AZ247" s="17" t="str">
        <f t="shared" si="165"/>
        <v/>
      </c>
      <c r="BA247" s="17" t="str">
        <f t="shared" si="166"/>
        <v/>
      </c>
      <c r="BB247" s="42" t="str">
        <f t="shared" si="167"/>
        <v/>
      </c>
      <c r="BC247" s="17" t="str">
        <f t="shared" si="162"/>
        <v/>
      </c>
      <c r="BD247" s="42" t="str">
        <f t="shared" si="168"/>
        <v/>
      </c>
      <c r="BE247" s="17" t="str">
        <f t="shared" si="169"/>
        <v/>
      </c>
      <c r="BF247" s="17" t="str">
        <f t="shared" si="170"/>
        <v/>
      </c>
      <c r="BG247" s="42" t="str">
        <f t="shared" si="171"/>
        <v/>
      </c>
      <c r="BH247" s="17" t="str">
        <f t="shared" si="163"/>
        <v/>
      </c>
      <c r="BI247" s="42" t="str">
        <f t="shared" si="172"/>
        <v/>
      </c>
    </row>
    <row r="248" spans="1:61" x14ac:dyDescent="0.25">
      <c r="A248" s="38">
        <v>240</v>
      </c>
      <c r="B248" s="56" t="str">
        <f>IF(A248&lt;=$D$5, Input!B248, "")</f>
        <v/>
      </c>
      <c r="C248" s="57" t="str">
        <f>IF(A248&lt;=$D$5, Input!C248, "")</f>
        <v/>
      </c>
      <c r="D248" s="40" t="str">
        <f t="shared" si="142"/>
        <v/>
      </c>
      <c r="E248" s="17" t="str">
        <f t="shared" si="173"/>
        <v/>
      </c>
      <c r="F248" s="10" t="str">
        <f t="shared" si="174"/>
        <v/>
      </c>
      <c r="G248" s="14" t="str">
        <f t="shared" si="175"/>
        <v/>
      </c>
      <c r="H248" s="10" t="str">
        <f t="shared" si="176"/>
        <v/>
      </c>
      <c r="I248" s="7" t="str">
        <f t="shared" si="143"/>
        <v/>
      </c>
      <c r="J248" s="14" t="str">
        <f t="shared" si="177"/>
        <v/>
      </c>
      <c r="K248" s="14" t="str">
        <f t="shared" si="178"/>
        <v/>
      </c>
      <c r="L248" s="7" t="str">
        <f t="shared" si="144"/>
        <v/>
      </c>
      <c r="M248" s="14" t="str">
        <f t="shared" si="179"/>
        <v/>
      </c>
      <c r="N248" s="14" t="str">
        <f t="shared" si="180"/>
        <v/>
      </c>
      <c r="O248" s="17" t="e">
        <f t="shared" si="147"/>
        <v>#N/A</v>
      </c>
      <c r="P248" s="10" t="e">
        <f t="shared" si="148"/>
        <v>#N/A</v>
      </c>
      <c r="Q248" s="14" t="e">
        <f t="shared" si="149"/>
        <v>#N/A</v>
      </c>
      <c r="R248" s="14" t="e">
        <f t="shared" si="164"/>
        <v>#N/A</v>
      </c>
      <c r="Z248" s="38">
        <v>240</v>
      </c>
      <c r="AA248" s="56" t="str">
        <f>IF(Z248&lt;=$AC$5, Input!E248, "")</f>
        <v/>
      </c>
      <c r="AB248" s="55" t="str">
        <f>IF(A248&lt;=$AC$5, Input!F248, "")</f>
        <v/>
      </c>
      <c r="AC248" s="40" t="str">
        <f t="shared" si="150"/>
        <v/>
      </c>
      <c r="AD248" s="17" t="str">
        <f t="shared" si="151"/>
        <v/>
      </c>
      <c r="AE248" s="10" t="str">
        <f t="shared" si="152"/>
        <v/>
      </c>
      <c r="AF248" s="14" t="str">
        <f t="shared" si="153"/>
        <v/>
      </c>
      <c r="AG248" s="10" t="str">
        <f t="shared" si="154"/>
        <v/>
      </c>
      <c r="AH248" s="7" t="str">
        <f t="shared" si="155"/>
        <v/>
      </c>
      <c r="AI248" s="14" t="str">
        <f t="shared" si="145"/>
        <v/>
      </c>
      <c r="AJ248" s="14" t="str">
        <f t="shared" si="156"/>
        <v/>
      </c>
      <c r="AK248" s="7" t="str">
        <f t="shared" si="157"/>
        <v/>
      </c>
      <c r="AL248" s="14" t="str">
        <f t="shared" si="146"/>
        <v/>
      </c>
      <c r="AM248" s="14" t="str">
        <f t="shared" si="158"/>
        <v/>
      </c>
      <c r="AN248" s="17" t="e">
        <f t="shared" si="159"/>
        <v>#N/A</v>
      </c>
      <c r="AO248" s="10" t="e">
        <f t="shared" si="159"/>
        <v>#N/A</v>
      </c>
      <c r="AP248" s="14" t="e">
        <f t="shared" si="160"/>
        <v>#N/A</v>
      </c>
      <c r="AQ248" s="14" t="e">
        <f t="shared" si="161"/>
        <v>#N/A</v>
      </c>
      <c r="AZ248" s="17" t="str">
        <f t="shared" si="165"/>
        <v/>
      </c>
      <c r="BA248" s="17" t="str">
        <f t="shared" si="166"/>
        <v/>
      </c>
      <c r="BB248" s="42" t="str">
        <f t="shared" si="167"/>
        <v/>
      </c>
      <c r="BC248" s="17" t="str">
        <f t="shared" si="162"/>
        <v/>
      </c>
      <c r="BD248" s="42" t="str">
        <f t="shared" si="168"/>
        <v/>
      </c>
      <c r="BE248" s="17" t="str">
        <f t="shared" si="169"/>
        <v/>
      </c>
      <c r="BF248" s="17" t="str">
        <f t="shared" si="170"/>
        <v/>
      </c>
      <c r="BG248" s="42" t="str">
        <f t="shared" si="171"/>
        <v/>
      </c>
      <c r="BH248" s="17" t="str">
        <f t="shared" si="163"/>
        <v/>
      </c>
      <c r="BI248" s="42" t="str">
        <f t="shared" si="172"/>
        <v/>
      </c>
    </row>
    <row r="249" spans="1:61" x14ac:dyDescent="0.25">
      <c r="A249" s="38">
        <v>241</v>
      </c>
      <c r="B249" s="56" t="str">
        <f>IF(A249&lt;=$D$5, Input!B249, "")</f>
        <v/>
      </c>
      <c r="C249" s="57" t="str">
        <f>IF(A249&lt;=$D$5, Input!C249, "")</f>
        <v/>
      </c>
      <c r="D249" s="40" t="str">
        <f t="shared" si="142"/>
        <v/>
      </c>
      <c r="E249" s="17" t="str">
        <f t="shared" si="173"/>
        <v/>
      </c>
      <c r="F249" s="10" t="str">
        <f t="shared" si="174"/>
        <v/>
      </c>
      <c r="G249" s="14" t="str">
        <f t="shared" si="175"/>
        <v/>
      </c>
      <c r="H249" s="10" t="str">
        <f t="shared" si="176"/>
        <v/>
      </c>
      <c r="I249" s="7" t="str">
        <f t="shared" si="143"/>
        <v/>
      </c>
      <c r="J249" s="14" t="str">
        <f t="shared" si="177"/>
        <v/>
      </c>
      <c r="K249" s="14" t="str">
        <f t="shared" si="178"/>
        <v/>
      </c>
      <c r="L249" s="7" t="str">
        <f t="shared" si="144"/>
        <v/>
      </c>
      <c r="M249" s="14" t="str">
        <f t="shared" si="179"/>
        <v/>
      </c>
      <c r="N249" s="14" t="str">
        <f t="shared" si="180"/>
        <v/>
      </c>
      <c r="O249" s="17" t="e">
        <f t="shared" si="147"/>
        <v>#N/A</v>
      </c>
      <c r="P249" s="10" t="e">
        <f t="shared" si="148"/>
        <v>#N/A</v>
      </c>
      <c r="Q249" s="14" t="e">
        <f t="shared" si="149"/>
        <v>#N/A</v>
      </c>
      <c r="R249" s="14" t="e">
        <f t="shared" si="164"/>
        <v>#N/A</v>
      </c>
      <c r="Z249" s="38">
        <v>241</v>
      </c>
      <c r="AA249" s="56" t="str">
        <f>IF(Z249&lt;=$AC$5, Input!E249, "")</f>
        <v/>
      </c>
      <c r="AB249" s="55" t="str">
        <f>IF(A249&lt;=$AC$5, Input!F249, "")</f>
        <v/>
      </c>
      <c r="AC249" s="40" t="str">
        <f t="shared" si="150"/>
        <v/>
      </c>
      <c r="AD249" s="17" t="str">
        <f t="shared" si="151"/>
        <v/>
      </c>
      <c r="AE249" s="10" t="str">
        <f t="shared" si="152"/>
        <v/>
      </c>
      <c r="AF249" s="14" t="str">
        <f t="shared" si="153"/>
        <v/>
      </c>
      <c r="AG249" s="10" t="str">
        <f t="shared" si="154"/>
        <v/>
      </c>
      <c r="AH249" s="7" t="str">
        <f t="shared" si="155"/>
        <v/>
      </c>
      <c r="AI249" s="14" t="str">
        <f t="shared" si="145"/>
        <v/>
      </c>
      <c r="AJ249" s="14" t="str">
        <f t="shared" si="156"/>
        <v/>
      </c>
      <c r="AK249" s="7" t="str">
        <f t="shared" si="157"/>
        <v/>
      </c>
      <c r="AL249" s="14" t="str">
        <f t="shared" si="146"/>
        <v/>
      </c>
      <c r="AM249" s="14" t="str">
        <f t="shared" si="158"/>
        <v/>
      </c>
      <c r="AN249" s="17" t="e">
        <f t="shared" si="159"/>
        <v>#N/A</v>
      </c>
      <c r="AO249" s="10" t="e">
        <f t="shared" si="159"/>
        <v>#N/A</v>
      </c>
      <c r="AP249" s="14" t="e">
        <f t="shared" si="160"/>
        <v>#N/A</v>
      </c>
      <c r="AQ249" s="14" t="e">
        <f t="shared" si="161"/>
        <v>#N/A</v>
      </c>
      <c r="AZ249" s="17" t="str">
        <f t="shared" si="165"/>
        <v/>
      </c>
      <c r="BA249" s="17" t="str">
        <f t="shared" si="166"/>
        <v/>
      </c>
      <c r="BB249" s="42" t="str">
        <f t="shared" si="167"/>
        <v/>
      </c>
      <c r="BC249" s="17" t="str">
        <f t="shared" si="162"/>
        <v/>
      </c>
      <c r="BD249" s="42" t="str">
        <f t="shared" si="168"/>
        <v/>
      </c>
      <c r="BE249" s="17" t="str">
        <f t="shared" si="169"/>
        <v/>
      </c>
      <c r="BF249" s="17" t="str">
        <f t="shared" si="170"/>
        <v/>
      </c>
      <c r="BG249" s="42" t="str">
        <f t="shared" si="171"/>
        <v/>
      </c>
      <c r="BH249" s="17" t="str">
        <f t="shared" si="163"/>
        <v/>
      </c>
      <c r="BI249" s="42" t="str">
        <f t="shared" si="172"/>
        <v/>
      </c>
    </row>
    <row r="250" spans="1:61" x14ac:dyDescent="0.25">
      <c r="A250" s="38">
        <v>242</v>
      </c>
      <c r="B250" s="56" t="str">
        <f>IF(A250&lt;=$D$5, Input!B250, "")</f>
        <v/>
      </c>
      <c r="C250" s="57" t="str">
        <f>IF(A250&lt;=$D$5, Input!C250, "")</f>
        <v/>
      </c>
      <c r="D250" s="40" t="str">
        <f t="shared" si="142"/>
        <v/>
      </c>
      <c r="E250" s="17" t="str">
        <f t="shared" si="173"/>
        <v/>
      </c>
      <c r="F250" s="10" t="str">
        <f t="shared" si="174"/>
        <v/>
      </c>
      <c r="G250" s="14" t="str">
        <f t="shared" si="175"/>
        <v/>
      </c>
      <c r="H250" s="10" t="str">
        <f t="shared" si="176"/>
        <v/>
      </c>
      <c r="I250" s="7" t="str">
        <f t="shared" si="143"/>
        <v/>
      </c>
      <c r="J250" s="14" t="str">
        <f t="shared" si="177"/>
        <v/>
      </c>
      <c r="K250" s="14" t="str">
        <f t="shared" si="178"/>
        <v/>
      </c>
      <c r="L250" s="7" t="str">
        <f t="shared" si="144"/>
        <v/>
      </c>
      <c r="M250" s="14" t="str">
        <f t="shared" si="179"/>
        <v/>
      </c>
      <c r="N250" s="14" t="str">
        <f t="shared" si="180"/>
        <v/>
      </c>
      <c r="O250" s="17" t="e">
        <f t="shared" si="147"/>
        <v>#N/A</v>
      </c>
      <c r="P250" s="10" t="e">
        <f t="shared" si="148"/>
        <v>#N/A</v>
      </c>
      <c r="Q250" s="14" t="e">
        <f t="shared" si="149"/>
        <v>#N/A</v>
      </c>
      <c r="R250" s="14" t="e">
        <f t="shared" si="164"/>
        <v>#N/A</v>
      </c>
      <c r="Z250" s="38">
        <v>242</v>
      </c>
      <c r="AA250" s="56" t="str">
        <f>IF(Z250&lt;=$AC$5, Input!E250, "")</f>
        <v/>
      </c>
      <c r="AB250" s="55" t="str">
        <f>IF(A250&lt;=$AC$5, Input!F250, "")</f>
        <v/>
      </c>
      <c r="AC250" s="40" t="str">
        <f t="shared" si="150"/>
        <v/>
      </c>
      <c r="AD250" s="17" t="str">
        <f t="shared" si="151"/>
        <v/>
      </c>
      <c r="AE250" s="10" t="str">
        <f t="shared" si="152"/>
        <v/>
      </c>
      <c r="AF250" s="14" t="str">
        <f t="shared" si="153"/>
        <v/>
      </c>
      <c r="AG250" s="10" t="str">
        <f t="shared" si="154"/>
        <v/>
      </c>
      <c r="AH250" s="7" t="str">
        <f t="shared" si="155"/>
        <v/>
      </c>
      <c r="AI250" s="14" t="str">
        <f t="shared" si="145"/>
        <v/>
      </c>
      <c r="AJ250" s="14" t="str">
        <f t="shared" si="156"/>
        <v/>
      </c>
      <c r="AK250" s="7" t="str">
        <f t="shared" si="157"/>
        <v/>
      </c>
      <c r="AL250" s="14" t="str">
        <f t="shared" si="146"/>
        <v/>
      </c>
      <c r="AM250" s="14" t="str">
        <f t="shared" si="158"/>
        <v/>
      </c>
      <c r="AN250" s="17" t="e">
        <f t="shared" si="159"/>
        <v>#N/A</v>
      </c>
      <c r="AO250" s="10" t="e">
        <f t="shared" si="159"/>
        <v>#N/A</v>
      </c>
      <c r="AP250" s="14" t="e">
        <f t="shared" si="160"/>
        <v>#N/A</v>
      </c>
      <c r="AQ250" s="14" t="e">
        <f t="shared" si="161"/>
        <v>#N/A</v>
      </c>
      <c r="AZ250" s="17" t="str">
        <f t="shared" si="165"/>
        <v/>
      </c>
      <c r="BA250" s="17" t="str">
        <f t="shared" si="166"/>
        <v/>
      </c>
      <c r="BB250" s="42" t="str">
        <f t="shared" si="167"/>
        <v/>
      </c>
      <c r="BC250" s="17" t="str">
        <f t="shared" si="162"/>
        <v/>
      </c>
      <c r="BD250" s="42" t="str">
        <f t="shared" si="168"/>
        <v/>
      </c>
      <c r="BE250" s="17" t="str">
        <f t="shared" si="169"/>
        <v/>
      </c>
      <c r="BF250" s="17" t="str">
        <f t="shared" si="170"/>
        <v/>
      </c>
      <c r="BG250" s="42" t="str">
        <f t="shared" si="171"/>
        <v/>
      </c>
      <c r="BH250" s="17" t="str">
        <f t="shared" si="163"/>
        <v/>
      </c>
      <c r="BI250" s="42" t="str">
        <f t="shared" si="172"/>
        <v/>
      </c>
    </row>
    <row r="251" spans="1:61" x14ac:dyDescent="0.25">
      <c r="A251" s="38">
        <v>243</v>
      </c>
      <c r="B251" s="56" t="str">
        <f>IF(A251&lt;=$D$5, Input!B251, "")</f>
        <v/>
      </c>
      <c r="C251" s="57" t="str">
        <f>IF(A251&lt;=$D$5, Input!C251, "")</f>
        <v/>
      </c>
      <c r="D251" s="40" t="str">
        <f t="shared" si="142"/>
        <v/>
      </c>
      <c r="E251" s="17" t="str">
        <f t="shared" si="173"/>
        <v/>
      </c>
      <c r="F251" s="10" t="str">
        <f t="shared" si="174"/>
        <v/>
      </c>
      <c r="G251" s="14" t="str">
        <f t="shared" si="175"/>
        <v/>
      </c>
      <c r="H251" s="10" t="str">
        <f t="shared" si="176"/>
        <v/>
      </c>
      <c r="I251" s="7" t="str">
        <f t="shared" si="143"/>
        <v/>
      </c>
      <c r="J251" s="14" t="str">
        <f t="shared" si="177"/>
        <v/>
      </c>
      <c r="K251" s="14" t="str">
        <f t="shared" si="178"/>
        <v/>
      </c>
      <c r="L251" s="7" t="str">
        <f t="shared" si="144"/>
        <v/>
      </c>
      <c r="M251" s="14" t="str">
        <f t="shared" si="179"/>
        <v/>
      </c>
      <c r="N251" s="14" t="str">
        <f t="shared" si="180"/>
        <v/>
      </c>
      <c r="O251" s="17" t="e">
        <f t="shared" si="147"/>
        <v>#N/A</v>
      </c>
      <c r="P251" s="10" t="e">
        <f t="shared" si="148"/>
        <v>#N/A</v>
      </c>
      <c r="Q251" s="14" t="e">
        <f t="shared" si="149"/>
        <v>#N/A</v>
      </c>
      <c r="R251" s="14" t="e">
        <f t="shared" si="164"/>
        <v>#N/A</v>
      </c>
      <c r="Z251" s="38">
        <v>243</v>
      </c>
      <c r="AA251" s="56" t="str">
        <f>IF(Z251&lt;=$AC$5, Input!E251, "")</f>
        <v/>
      </c>
      <c r="AB251" s="55" t="str">
        <f>IF(A251&lt;=$AC$5, Input!F251, "")</f>
        <v/>
      </c>
      <c r="AC251" s="40" t="str">
        <f t="shared" si="150"/>
        <v/>
      </c>
      <c r="AD251" s="17" t="str">
        <f t="shared" si="151"/>
        <v/>
      </c>
      <c r="AE251" s="10" t="str">
        <f t="shared" si="152"/>
        <v/>
      </c>
      <c r="AF251" s="14" t="str">
        <f t="shared" si="153"/>
        <v/>
      </c>
      <c r="AG251" s="10" t="str">
        <f t="shared" si="154"/>
        <v/>
      </c>
      <c r="AH251" s="7" t="str">
        <f t="shared" si="155"/>
        <v/>
      </c>
      <c r="AI251" s="14" t="str">
        <f t="shared" si="145"/>
        <v/>
      </c>
      <c r="AJ251" s="14" t="str">
        <f t="shared" si="156"/>
        <v/>
      </c>
      <c r="AK251" s="7" t="str">
        <f t="shared" si="157"/>
        <v/>
      </c>
      <c r="AL251" s="14" t="str">
        <f t="shared" si="146"/>
        <v/>
      </c>
      <c r="AM251" s="14" t="str">
        <f t="shared" si="158"/>
        <v/>
      </c>
      <c r="AN251" s="17" t="e">
        <f t="shared" si="159"/>
        <v>#N/A</v>
      </c>
      <c r="AO251" s="10" t="e">
        <f t="shared" si="159"/>
        <v>#N/A</v>
      </c>
      <c r="AP251" s="14" t="e">
        <f t="shared" si="160"/>
        <v>#N/A</v>
      </c>
      <c r="AQ251" s="14" t="e">
        <f t="shared" si="161"/>
        <v>#N/A</v>
      </c>
      <c r="AZ251" s="17" t="str">
        <f t="shared" si="165"/>
        <v/>
      </c>
      <c r="BA251" s="17" t="str">
        <f t="shared" si="166"/>
        <v/>
      </c>
      <c r="BB251" s="42" t="str">
        <f t="shared" si="167"/>
        <v/>
      </c>
      <c r="BC251" s="17" t="str">
        <f t="shared" si="162"/>
        <v/>
      </c>
      <c r="BD251" s="42" t="str">
        <f t="shared" si="168"/>
        <v/>
      </c>
      <c r="BE251" s="17" t="str">
        <f t="shared" si="169"/>
        <v/>
      </c>
      <c r="BF251" s="17" t="str">
        <f t="shared" si="170"/>
        <v/>
      </c>
      <c r="BG251" s="42" t="str">
        <f t="shared" si="171"/>
        <v/>
      </c>
      <c r="BH251" s="17" t="str">
        <f t="shared" si="163"/>
        <v/>
      </c>
      <c r="BI251" s="42" t="str">
        <f t="shared" si="172"/>
        <v/>
      </c>
    </row>
    <row r="252" spans="1:61" x14ac:dyDescent="0.25">
      <c r="A252" s="38">
        <v>244</v>
      </c>
      <c r="B252" s="56" t="str">
        <f>IF(A252&lt;=$D$5, Input!B252, "")</f>
        <v/>
      </c>
      <c r="C252" s="57" t="str">
        <f>IF(A252&lt;=$D$5, Input!C252, "")</f>
        <v/>
      </c>
      <c r="D252" s="40" t="str">
        <f t="shared" si="142"/>
        <v/>
      </c>
      <c r="E252" s="17" t="str">
        <f t="shared" si="173"/>
        <v/>
      </c>
      <c r="F252" s="10" t="str">
        <f t="shared" si="174"/>
        <v/>
      </c>
      <c r="G252" s="14" t="str">
        <f t="shared" si="175"/>
        <v/>
      </c>
      <c r="H252" s="10" t="str">
        <f t="shared" si="176"/>
        <v/>
      </c>
      <c r="I252" s="7" t="str">
        <f t="shared" si="143"/>
        <v/>
      </c>
      <c r="J252" s="14" t="str">
        <f t="shared" si="177"/>
        <v/>
      </c>
      <c r="K252" s="14" t="str">
        <f t="shared" si="178"/>
        <v/>
      </c>
      <c r="L252" s="7" t="str">
        <f t="shared" si="144"/>
        <v/>
      </c>
      <c r="M252" s="14" t="str">
        <f t="shared" si="179"/>
        <v/>
      </c>
      <c r="N252" s="14" t="str">
        <f t="shared" si="180"/>
        <v/>
      </c>
      <c r="O252" s="17" t="e">
        <f t="shared" si="147"/>
        <v>#N/A</v>
      </c>
      <c r="P252" s="10" t="e">
        <f t="shared" si="148"/>
        <v>#N/A</v>
      </c>
      <c r="Q252" s="14" t="e">
        <f t="shared" si="149"/>
        <v>#N/A</v>
      </c>
      <c r="R252" s="14" t="e">
        <f t="shared" si="164"/>
        <v>#N/A</v>
      </c>
      <c r="Z252" s="38">
        <v>244</v>
      </c>
      <c r="AA252" s="56" t="str">
        <f>IF(Z252&lt;=$AC$5, Input!E252, "")</f>
        <v/>
      </c>
      <c r="AB252" s="55" t="str">
        <f>IF(A252&lt;=$AC$5, Input!F252, "")</f>
        <v/>
      </c>
      <c r="AC252" s="40" t="str">
        <f t="shared" si="150"/>
        <v/>
      </c>
      <c r="AD252" s="17" t="str">
        <f t="shared" si="151"/>
        <v/>
      </c>
      <c r="AE252" s="10" t="str">
        <f t="shared" si="152"/>
        <v/>
      </c>
      <c r="AF252" s="14" t="str">
        <f t="shared" si="153"/>
        <v/>
      </c>
      <c r="AG252" s="10" t="str">
        <f t="shared" si="154"/>
        <v/>
      </c>
      <c r="AH252" s="7" t="str">
        <f t="shared" si="155"/>
        <v/>
      </c>
      <c r="AI252" s="14" t="str">
        <f t="shared" si="145"/>
        <v/>
      </c>
      <c r="AJ252" s="14" t="str">
        <f t="shared" si="156"/>
        <v/>
      </c>
      <c r="AK252" s="7" t="str">
        <f t="shared" si="157"/>
        <v/>
      </c>
      <c r="AL252" s="14" t="str">
        <f t="shared" si="146"/>
        <v/>
      </c>
      <c r="AM252" s="14" t="str">
        <f t="shared" si="158"/>
        <v/>
      </c>
      <c r="AN252" s="17" t="e">
        <f t="shared" si="159"/>
        <v>#N/A</v>
      </c>
      <c r="AO252" s="10" t="e">
        <f t="shared" si="159"/>
        <v>#N/A</v>
      </c>
      <c r="AP252" s="14" t="e">
        <f t="shared" si="160"/>
        <v>#N/A</v>
      </c>
      <c r="AQ252" s="14" t="e">
        <f t="shared" si="161"/>
        <v>#N/A</v>
      </c>
      <c r="AZ252" s="17" t="str">
        <f t="shared" si="165"/>
        <v/>
      </c>
      <c r="BA252" s="17" t="str">
        <f t="shared" si="166"/>
        <v/>
      </c>
      <c r="BB252" s="42" t="str">
        <f t="shared" si="167"/>
        <v/>
      </c>
      <c r="BC252" s="17" t="str">
        <f t="shared" si="162"/>
        <v/>
      </c>
      <c r="BD252" s="42" t="str">
        <f t="shared" si="168"/>
        <v/>
      </c>
      <c r="BE252" s="17" t="str">
        <f t="shared" si="169"/>
        <v/>
      </c>
      <c r="BF252" s="17" t="str">
        <f t="shared" si="170"/>
        <v/>
      </c>
      <c r="BG252" s="42" t="str">
        <f t="shared" si="171"/>
        <v/>
      </c>
      <c r="BH252" s="17" t="str">
        <f t="shared" si="163"/>
        <v/>
      </c>
      <c r="BI252" s="42" t="str">
        <f t="shared" si="172"/>
        <v/>
      </c>
    </row>
    <row r="253" spans="1:61" x14ac:dyDescent="0.25">
      <c r="A253" s="38">
        <v>245</v>
      </c>
      <c r="B253" s="56" t="str">
        <f>IF(A253&lt;=$D$5, Input!B253, "")</f>
        <v/>
      </c>
      <c r="C253" s="57" t="str">
        <f>IF(A253&lt;=$D$5, Input!C253, "")</f>
        <v/>
      </c>
      <c r="D253" s="40" t="str">
        <f t="shared" si="142"/>
        <v/>
      </c>
      <c r="E253" s="17" t="str">
        <f t="shared" si="173"/>
        <v/>
      </c>
      <c r="F253" s="10" t="str">
        <f t="shared" si="174"/>
        <v/>
      </c>
      <c r="G253" s="14" t="str">
        <f t="shared" si="175"/>
        <v/>
      </c>
      <c r="H253" s="10" t="str">
        <f t="shared" si="176"/>
        <v/>
      </c>
      <c r="I253" s="7" t="str">
        <f t="shared" si="143"/>
        <v/>
      </c>
      <c r="J253" s="14" t="str">
        <f t="shared" si="177"/>
        <v/>
      </c>
      <c r="K253" s="14" t="str">
        <f t="shared" si="178"/>
        <v/>
      </c>
      <c r="L253" s="7" t="str">
        <f t="shared" si="144"/>
        <v/>
      </c>
      <c r="M253" s="14" t="str">
        <f t="shared" si="179"/>
        <v/>
      </c>
      <c r="N253" s="14" t="str">
        <f t="shared" si="180"/>
        <v/>
      </c>
      <c r="O253" s="17" t="e">
        <f t="shared" si="147"/>
        <v>#N/A</v>
      </c>
      <c r="P253" s="10" t="e">
        <f t="shared" si="148"/>
        <v>#N/A</v>
      </c>
      <c r="Q253" s="14" t="e">
        <f t="shared" si="149"/>
        <v>#N/A</v>
      </c>
      <c r="R253" s="14" t="e">
        <f t="shared" si="164"/>
        <v>#N/A</v>
      </c>
      <c r="Z253" s="38">
        <v>245</v>
      </c>
      <c r="AA253" s="56" t="str">
        <f>IF(Z253&lt;=$AC$5, Input!E253, "")</f>
        <v/>
      </c>
      <c r="AB253" s="55" t="str">
        <f>IF(A253&lt;=$AC$5, Input!F253, "")</f>
        <v/>
      </c>
      <c r="AC253" s="40" t="str">
        <f t="shared" si="150"/>
        <v/>
      </c>
      <c r="AD253" s="17" t="str">
        <f t="shared" si="151"/>
        <v/>
      </c>
      <c r="AE253" s="10" t="str">
        <f t="shared" si="152"/>
        <v/>
      </c>
      <c r="AF253" s="14" t="str">
        <f t="shared" si="153"/>
        <v/>
      </c>
      <c r="AG253" s="10" t="str">
        <f t="shared" si="154"/>
        <v/>
      </c>
      <c r="AH253" s="7" t="str">
        <f t="shared" si="155"/>
        <v/>
      </c>
      <c r="AI253" s="14" t="str">
        <f t="shared" si="145"/>
        <v/>
      </c>
      <c r="AJ253" s="14" t="str">
        <f t="shared" si="156"/>
        <v/>
      </c>
      <c r="AK253" s="7" t="str">
        <f t="shared" si="157"/>
        <v/>
      </c>
      <c r="AL253" s="14" t="str">
        <f t="shared" si="146"/>
        <v/>
      </c>
      <c r="AM253" s="14" t="str">
        <f t="shared" si="158"/>
        <v/>
      </c>
      <c r="AN253" s="17" t="e">
        <f t="shared" si="159"/>
        <v>#N/A</v>
      </c>
      <c r="AO253" s="10" t="e">
        <f t="shared" si="159"/>
        <v>#N/A</v>
      </c>
      <c r="AP253" s="14" t="e">
        <f t="shared" si="160"/>
        <v>#N/A</v>
      </c>
      <c r="AQ253" s="14" t="e">
        <f t="shared" si="161"/>
        <v>#N/A</v>
      </c>
      <c r="AZ253" s="17" t="str">
        <f t="shared" si="165"/>
        <v/>
      </c>
      <c r="BA253" s="17" t="str">
        <f t="shared" si="166"/>
        <v/>
      </c>
      <c r="BB253" s="42" t="str">
        <f t="shared" si="167"/>
        <v/>
      </c>
      <c r="BC253" s="17" t="str">
        <f t="shared" si="162"/>
        <v/>
      </c>
      <c r="BD253" s="42" t="str">
        <f t="shared" si="168"/>
        <v/>
      </c>
      <c r="BE253" s="17" t="str">
        <f t="shared" si="169"/>
        <v/>
      </c>
      <c r="BF253" s="17" t="str">
        <f t="shared" si="170"/>
        <v/>
      </c>
      <c r="BG253" s="42" t="str">
        <f t="shared" si="171"/>
        <v/>
      </c>
      <c r="BH253" s="17" t="str">
        <f t="shared" si="163"/>
        <v/>
      </c>
      <c r="BI253" s="42" t="str">
        <f t="shared" si="172"/>
        <v/>
      </c>
    </row>
    <row r="254" spans="1:61" x14ac:dyDescent="0.25">
      <c r="A254" s="38">
        <v>246</v>
      </c>
      <c r="B254" s="56" t="str">
        <f>IF(A254&lt;=$D$5, Input!B254, "")</f>
        <v/>
      </c>
      <c r="C254" s="57" t="str">
        <f>IF(A254&lt;=$D$5, Input!C254, "")</f>
        <v/>
      </c>
      <c r="D254" s="40" t="str">
        <f t="shared" si="142"/>
        <v/>
      </c>
      <c r="E254" s="17" t="str">
        <f t="shared" si="173"/>
        <v/>
      </c>
      <c r="F254" s="10" t="str">
        <f t="shared" si="174"/>
        <v/>
      </c>
      <c r="G254" s="14" t="str">
        <f t="shared" si="175"/>
        <v/>
      </c>
      <c r="H254" s="10" t="str">
        <f t="shared" si="176"/>
        <v/>
      </c>
      <c r="I254" s="7" t="str">
        <f t="shared" si="143"/>
        <v/>
      </c>
      <c r="J254" s="14" t="str">
        <f t="shared" si="177"/>
        <v/>
      </c>
      <c r="K254" s="14" t="str">
        <f t="shared" si="178"/>
        <v/>
      </c>
      <c r="L254" s="7" t="str">
        <f t="shared" si="144"/>
        <v/>
      </c>
      <c r="M254" s="14" t="str">
        <f t="shared" si="179"/>
        <v/>
      </c>
      <c r="N254" s="14" t="str">
        <f t="shared" si="180"/>
        <v/>
      </c>
      <c r="O254" s="17" t="e">
        <f t="shared" si="147"/>
        <v>#N/A</v>
      </c>
      <c r="P254" s="10" t="e">
        <f t="shared" si="148"/>
        <v>#N/A</v>
      </c>
      <c r="Q254" s="14" t="e">
        <f t="shared" si="149"/>
        <v>#N/A</v>
      </c>
      <c r="R254" s="14" t="e">
        <f t="shared" si="164"/>
        <v>#N/A</v>
      </c>
      <c r="Z254" s="38">
        <v>246</v>
      </c>
      <c r="AA254" s="56" t="str">
        <f>IF(Z254&lt;=$AC$5, Input!E254, "")</f>
        <v/>
      </c>
      <c r="AB254" s="55" t="str">
        <f>IF(A254&lt;=$AC$5, Input!F254, "")</f>
        <v/>
      </c>
      <c r="AC254" s="40" t="str">
        <f t="shared" si="150"/>
        <v/>
      </c>
      <c r="AD254" s="17" t="str">
        <f t="shared" si="151"/>
        <v/>
      </c>
      <c r="AE254" s="10" t="str">
        <f t="shared" si="152"/>
        <v/>
      </c>
      <c r="AF254" s="14" t="str">
        <f t="shared" si="153"/>
        <v/>
      </c>
      <c r="AG254" s="10" t="str">
        <f t="shared" si="154"/>
        <v/>
      </c>
      <c r="AH254" s="7" t="str">
        <f t="shared" si="155"/>
        <v/>
      </c>
      <c r="AI254" s="14" t="str">
        <f t="shared" si="145"/>
        <v/>
      </c>
      <c r="AJ254" s="14" t="str">
        <f t="shared" si="156"/>
        <v/>
      </c>
      <c r="AK254" s="7" t="str">
        <f t="shared" si="157"/>
        <v/>
      </c>
      <c r="AL254" s="14" t="str">
        <f t="shared" si="146"/>
        <v/>
      </c>
      <c r="AM254" s="14" t="str">
        <f t="shared" si="158"/>
        <v/>
      </c>
      <c r="AN254" s="17" t="e">
        <f t="shared" si="159"/>
        <v>#N/A</v>
      </c>
      <c r="AO254" s="10" t="e">
        <f t="shared" si="159"/>
        <v>#N/A</v>
      </c>
      <c r="AP254" s="14" t="e">
        <f t="shared" si="160"/>
        <v>#N/A</v>
      </c>
      <c r="AQ254" s="14" t="e">
        <f t="shared" si="161"/>
        <v>#N/A</v>
      </c>
      <c r="AZ254" s="17" t="str">
        <f t="shared" si="165"/>
        <v/>
      </c>
      <c r="BA254" s="17" t="str">
        <f t="shared" si="166"/>
        <v/>
      </c>
      <c r="BB254" s="42" t="str">
        <f t="shared" si="167"/>
        <v/>
      </c>
      <c r="BC254" s="17" t="str">
        <f t="shared" si="162"/>
        <v/>
      </c>
      <c r="BD254" s="42" t="str">
        <f t="shared" si="168"/>
        <v/>
      </c>
      <c r="BE254" s="17" t="str">
        <f t="shared" si="169"/>
        <v/>
      </c>
      <c r="BF254" s="17" t="str">
        <f t="shared" si="170"/>
        <v/>
      </c>
      <c r="BG254" s="42" t="str">
        <f t="shared" si="171"/>
        <v/>
      </c>
      <c r="BH254" s="17" t="str">
        <f t="shared" si="163"/>
        <v/>
      </c>
      <c r="BI254" s="42" t="str">
        <f t="shared" si="172"/>
        <v/>
      </c>
    </row>
    <row r="255" spans="1:61" x14ac:dyDescent="0.25">
      <c r="A255" s="38">
        <v>247</v>
      </c>
      <c r="B255" s="56" t="str">
        <f>IF(A255&lt;=$D$5, Input!B255, "")</f>
        <v/>
      </c>
      <c r="C255" s="57" t="str">
        <f>IF(A255&lt;=$D$5, Input!C255, "")</f>
        <v/>
      </c>
      <c r="D255" s="40" t="str">
        <f t="shared" si="142"/>
        <v/>
      </c>
      <c r="E255" s="17" t="str">
        <f t="shared" si="173"/>
        <v/>
      </c>
      <c r="F255" s="10" t="str">
        <f t="shared" si="174"/>
        <v/>
      </c>
      <c r="G255" s="14" t="str">
        <f t="shared" si="175"/>
        <v/>
      </c>
      <c r="H255" s="10" t="str">
        <f t="shared" si="176"/>
        <v/>
      </c>
      <c r="I255" s="7" t="str">
        <f t="shared" si="143"/>
        <v/>
      </c>
      <c r="J255" s="14" t="str">
        <f t="shared" si="177"/>
        <v/>
      </c>
      <c r="K255" s="14" t="str">
        <f t="shared" si="178"/>
        <v/>
      </c>
      <c r="L255" s="7" t="str">
        <f t="shared" si="144"/>
        <v/>
      </c>
      <c r="M255" s="14" t="str">
        <f t="shared" si="179"/>
        <v/>
      </c>
      <c r="N255" s="14" t="str">
        <f t="shared" si="180"/>
        <v/>
      </c>
      <c r="O255" s="17" t="e">
        <f t="shared" si="147"/>
        <v>#N/A</v>
      </c>
      <c r="P255" s="10" t="e">
        <f t="shared" si="148"/>
        <v>#N/A</v>
      </c>
      <c r="Q255" s="14" t="e">
        <f t="shared" si="149"/>
        <v>#N/A</v>
      </c>
      <c r="R255" s="14" t="e">
        <f t="shared" si="164"/>
        <v>#N/A</v>
      </c>
      <c r="Z255" s="38">
        <v>247</v>
      </c>
      <c r="AA255" s="56" t="str">
        <f>IF(Z255&lt;=$AC$5, Input!E255, "")</f>
        <v/>
      </c>
      <c r="AB255" s="55" t="str">
        <f>IF(A255&lt;=$AC$5, Input!F255, "")</f>
        <v/>
      </c>
      <c r="AC255" s="40" t="str">
        <f t="shared" si="150"/>
        <v/>
      </c>
      <c r="AD255" s="17" t="str">
        <f t="shared" si="151"/>
        <v/>
      </c>
      <c r="AE255" s="10" t="str">
        <f t="shared" si="152"/>
        <v/>
      </c>
      <c r="AF255" s="14" t="str">
        <f t="shared" si="153"/>
        <v/>
      </c>
      <c r="AG255" s="10" t="str">
        <f t="shared" si="154"/>
        <v/>
      </c>
      <c r="AH255" s="7" t="str">
        <f t="shared" si="155"/>
        <v/>
      </c>
      <c r="AI255" s="14" t="str">
        <f t="shared" si="145"/>
        <v/>
      </c>
      <c r="AJ255" s="14" t="str">
        <f t="shared" si="156"/>
        <v/>
      </c>
      <c r="AK255" s="7" t="str">
        <f t="shared" si="157"/>
        <v/>
      </c>
      <c r="AL255" s="14" t="str">
        <f t="shared" si="146"/>
        <v/>
      </c>
      <c r="AM255" s="14" t="str">
        <f t="shared" si="158"/>
        <v/>
      </c>
      <c r="AN255" s="17" t="e">
        <f t="shared" si="159"/>
        <v>#N/A</v>
      </c>
      <c r="AO255" s="10" t="e">
        <f t="shared" si="159"/>
        <v>#N/A</v>
      </c>
      <c r="AP255" s="14" t="e">
        <f t="shared" si="160"/>
        <v>#N/A</v>
      </c>
      <c r="AQ255" s="14" t="e">
        <f t="shared" si="161"/>
        <v>#N/A</v>
      </c>
      <c r="AZ255" s="17" t="str">
        <f t="shared" si="165"/>
        <v/>
      </c>
      <c r="BA255" s="17" t="str">
        <f t="shared" si="166"/>
        <v/>
      </c>
      <c r="BB255" s="42" t="str">
        <f t="shared" si="167"/>
        <v/>
      </c>
      <c r="BC255" s="17" t="str">
        <f t="shared" si="162"/>
        <v/>
      </c>
      <c r="BD255" s="42" t="str">
        <f t="shared" si="168"/>
        <v/>
      </c>
      <c r="BE255" s="17" t="str">
        <f t="shared" si="169"/>
        <v/>
      </c>
      <c r="BF255" s="17" t="str">
        <f t="shared" si="170"/>
        <v/>
      </c>
      <c r="BG255" s="42" t="str">
        <f t="shared" si="171"/>
        <v/>
      </c>
      <c r="BH255" s="17" t="str">
        <f t="shared" si="163"/>
        <v/>
      </c>
      <c r="BI255" s="42" t="str">
        <f t="shared" si="172"/>
        <v/>
      </c>
    </row>
    <row r="256" spans="1:61" x14ac:dyDescent="0.25">
      <c r="A256" s="38">
        <v>248</v>
      </c>
      <c r="B256" s="56" t="str">
        <f>IF(A256&lt;=$D$5, Input!B256, "")</f>
        <v/>
      </c>
      <c r="C256" s="57" t="str">
        <f>IF(A256&lt;=$D$5, Input!C256, "")</f>
        <v/>
      </c>
      <c r="D256" s="40" t="str">
        <f t="shared" si="142"/>
        <v/>
      </c>
      <c r="E256" s="17" t="str">
        <f t="shared" si="173"/>
        <v/>
      </c>
      <c r="F256" s="10" t="str">
        <f t="shared" si="174"/>
        <v/>
      </c>
      <c r="G256" s="14" t="str">
        <f t="shared" si="175"/>
        <v/>
      </c>
      <c r="H256" s="10" t="str">
        <f t="shared" si="176"/>
        <v/>
      </c>
      <c r="I256" s="7" t="str">
        <f t="shared" si="143"/>
        <v/>
      </c>
      <c r="J256" s="14" t="str">
        <f t="shared" si="177"/>
        <v/>
      </c>
      <c r="K256" s="14" t="str">
        <f t="shared" si="178"/>
        <v/>
      </c>
      <c r="L256" s="7" t="str">
        <f t="shared" si="144"/>
        <v/>
      </c>
      <c r="M256" s="14" t="str">
        <f t="shared" si="179"/>
        <v/>
      </c>
      <c r="N256" s="14" t="str">
        <f t="shared" si="180"/>
        <v/>
      </c>
      <c r="O256" s="17" t="e">
        <f t="shared" si="147"/>
        <v>#N/A</v>
      </c>
      <c r="P256" s="10" t="e">
        <f t="shared" si="148"/>
        <v>#N/A</v>
      </c>
      <c r="Q256" s="14" t="e">
        <f t="shared" si="149"/>
        <v>#N/A</v>
      </c>
      <c r="R256" s="14" t="e">
        <f t="shared" si="164"/>
        <v>#N/A</v>
      </c>
      <c r="Z256" s="38">
        <v>248</v>
      </c>
      <c r="AA256" s="56" t="str">
        <f>IF(Z256&lt;=$AC$5, Input!E256, "")</f>
        <v/>
      </c>
      <c r="AB256" s="55" t="str">
        <f>IF(A256&lt;=$AC$5, Input!F256, "")</f>
        <v/>
      </c>
      <c r="AC256" s="40" t="str">
        <f t="shared" si="150"/>
        <v/>
      </c>
      <c r="AD256" s="17" t="str">
        <f t="shared" si="151"/>
        <v/>
      </c>
      <c r="AE256" s="10" t="str">
        <f t="shared" si="152"/>
        <v/>
      </c>
      <c r="AF256" s="14" t="str">
        <f t="shared" si="153"/>
        <v/>
      </c>
      <c r="AG256" s="10" t="str">
        <f t="shared" si="154"/>
        <v/>
      </c>
      <c r="AH256" s="7" t="str">
        <f t="shared" si="155"/>
        <v/>
      </c>
      <c r="AI256" s="14" t="str">
        <f t="shared" si="145"/>
        <v/>
      </c>
      <c r="AJ256" s="14" t="str">
        <f t="shared" si="156"/>
        <v/>
      </c>
      <c r="AK256" s="7" t="str">
        <f t="shared" si="157"/>
        <v/>
      </c>
      <c r="AL256" s="14" t="str">
        <f t="shared" si="146"/>
        <v/>
      </c>
      <c r="AM256" s="14" t="str">
        <f t="shared" si="158"/>
        <v/>
      </c>
      <c r="AN256" s="17" t="e">
        <f t="shared" si="159"/>
        <v>#N/A</v>
      </c>
      <c r="AO256" s="10" t="e">
        <f t="shared" si="159"/>
        <v>#N/A</v>
      </c>
      <c r="AP256" s="14" t="e">
        <f t="shared" si="160"/>
        <v>#N/A</v>
      </c>
      <c r="AQ256" s="14" t="e">
        <f t="shared" si="161"/>
        <v>#N/A</v>
      </c>
      <c r="AZ256" s="17" t="str">
        <f t="shared" si="165"/>
        <v/>
      </c>
      <c r="BA256" s="17" t="str">
        <f t="shared" si="166"/>
        <v/>
      </c>
      <c r="BB256" s="42" t="str">
        <f t="shared" si="167"/>
        <v/>
      </c>
      <c r="BC256" s="17" t="str">
        <f t="shared" si="162"/>
        <v/>
      </c>
      <c r="BD256" s="42" t="str">
        <f t="shared" si="168"/>
        <v/>
      </c>
      <c r="BE256" s="17" t="str">
        <f t="shared" si="169"/>
        <v/>
      </c>
      <c r="BF256" s="17" t="str">
        <f t="shared" si="170"/>
        <v/>
      </c>
      <c r="BG256" s="42" t="str">
        <f t="shared" si="171"/>
        <v/>
      </c>
      <c r="BH256" s="17" t="str">
        <f t="shared" si="163"/>
        <v/>
      </c>
      <c r="BI256" s="42" t="str">
        <f t="shared" si="172"/>
        <v/>
      </c>
    </row>
    <row r="257" spans="1:61" x14ac:dyDescent="0.25">
      <c r="A257" s="38">
        <v>249</v>
      </c>
      <c r="B257" s="56" t="str">
        <f>IF(A257&lt;=$D$5, Input!B257, "")</f>
        <v/>
      </c>
      <c r="C257" s="57" t="str">
        <f>IF(A257&lt;=$D$5, Input!C257, "")</f>
        <v/>
      </c>
      <c r="D257" s="40" t="str">
        <f t="shared" si="142"/>
        <v/>
      </c>
      <c r="E257" s="17" t="str">
        <f t="shared" si="173"/>
        <v/>
      </c>
      <c r="F257" s="10" t="str">
        <f t="shared" si="174"/>
        <v/>
      </c>
      <c r="G257" s="14" t="str">
        <f t="shared" si="175"/>
        <v/>
      </c>
      <c r="H257" s="10" t="str">
        <f t="shared" si="176"/>
        <v/>
      </c>
      <c r="I257" s="7" t="str">
        <f t="shared" si="143"/>
        <v/>
      </c>
      <c r="J257" s="14" t="str">
        <f t="shared" si="177"/>
        <v/>
      </c>
      <c r="K257" s="14" t="str">
        <f t="shared" si="178"/>
        <v/>
      </c>
      <c r="L257" s="7" t="str">
        <f t="shared" si="144"/>
        <v/>
      </c>
      <c r="M257" s="14" t="str">
        <f t="shared" si="179"/>
        <v/>
      </c>
      <c r="N257" s="14" t="str">
        <f t="shared" si="180"/>
        <v/>
      </c>
      <c r="O257" s="17" t="e">
        <f t="shared" si="147"/>
        <v>#N/A</v>
      </c>
      <c r="P257" s="10" t="e">
        <f t="shared" si="148"/>
        <v>#N/A</v>
      </c>
      <c r="Q257" s="14" t="e">
        <f t="shared" si="149"/>
        <v>#N/A</v>
      </c>
      <c r="R257" s="14" t="e">
        <f t="shared" si="164"/>
        <v>#N/A</v>
      </c>
      <c r="Z257" s="38">
        <v>249</v>
      </c>
      <c r="AA257" s="56" t="str">
        <f>IF(Z257&lt;=$AC$5, Input!E257, "")</f>
        <v/>
      </c>
      <c r="AB257" s="55" t="str">
        <f>IF(A257&lt;=$AC$5, Input!F257, "")</f>
        <v/>
      </c>
      <c r="AC257" s="40" t="str">
        <f t="shared" si="150"/>
        <v/>
      </c>
      <c r="AD257" s="17" t="str">
        <f t="shared" si="151"/>
        <v/>
      </c>
      <c r="AE257" s="10" t="str">
        <f t="shared" si="152"/>
        <v/>
      </c>
      <c r="AF257" s="14" t="str">
        <f t="shared" si="153"/>
        <v/>
      </c>
      <c r="AG257" s="10" t="str">
        <f t="shared" si="154"/>
        <v/>
      </c>
      <c r="AH257" s="7" t="str">
        <f t="shared" si="155"/>
        <v/>
      </c>
      <c r="AI257" s="14" t="str">
        <f t="shared" si="145"/>
        <v/>
      </c>
      <c r="AJ257" s="14" t="str">
        <f t="shared" si="156"/>
        <v/>
      </c>
      <c r="AK257" s="7" t="str">
        <f t="shared" si="157"/>
        <v/>
      </c>
      <c r="AL257" s="14" t="str">
        <f t="shared" si="146"/>
        <v/>
      </c>
      <c r="AM257" s="14" t="str">
        <f t="shared" si="158"/>
        <v/>
      </c>
      <c r="AN257" s="17" t="e">
        <f t="shared" si="159"/>
        <v>#N/A</v>
      </c>
      <c r="AO257" s="10" t="e">
        <f t="shared" si="159"/>
        <v>#N/A</v>
      </c>
      <c r="AP257" s="14" t="e">
        <f t="shared" si="160"/>
        <v>#N/A</v>
      </c>
      <c r="AQ257" s="14" t="e">
        <f t="shared" si="161"/>
        <v>#N/A</v>
      </c>
      <c r="AZ257" s="17" t="str">
        <f t="shared" si="165"/>
        <v/>
      </c>
      <c r="BA257" s="17" t="str">
        <f t="shared" si="166"/>
        <v/>
      </c>
      <c r="BB257" s="42" t="str">
        <f t="shared" si="167"/>
        <v/>
      </c>
      <c r="BC257" s="17" t="str">
        <f t="shared" si="162"/>
        <v/>
      </c>
      <c r="BD257" s="42" t="str">
        <f t="shared" si="168"/>
        <v/>
      </c>
      <c r="BE257" s="17" t="str">
        <f t="shared" si="169"/>
        <v/>
      </c>
      <c r="BF257" s="17" t="str">
        <f t="shared" si="170"/>
        <v/>
      </c>
      <c r="BG257" s="42" t="str">
        <f t="shared" si="171"/>
        <v/>
      </c>
      <c r="BH257" s="17" t="str">
        <f t="shared" si="163"/>
        <v/>
      </c>
      <c r="BI257" s="42" t="str">
        <f t="shared" si="172"/>
        <v/>
      </c>
    </row>
    <row r="258" spans="1:61" x14ac:dyDescent="0.25">
      <c r="A258" s="38">
        <v>250</v>
      </c>
      <c r="B258" s="56" t="str">
        <f>IF(A258&lt;=$D$5, Input!B258, "")</f>
        <v/>
      </c>
      <c r="C258" s="57" t="str">
        <f>IF(A258&lt;=$D$5, Input!C258, "")</f>
        <v/>
      </c>
      <c r="D258" s="40" t="str">
        <f t="shared" si="142"/>
        <v/>
      </c>
      <c r="E258" s="17" t="str">
        <f t="shared" si="173"/>
        <v/>
      </c>
      <c r="F258" s="10" t="str">
        <f t="shared" si="174"/>
        <v/>
      </c>
      <c r="G258" s="14" t="str">
        <f t="shared" si="175"/>
        <v/>
      </c>
      <c r="H258" s="10" t="str">
        <f t="shared" si="176"/>
        <v/>
      </c>
      <c r="I258" s="7" t="str">
        <f t="shared" si="143"/>
        <v/>
      </c>
      <c r="J258" s="14" t="str">
        <f t="shared" si="177"/>
        <v/>
      </c>
      <c r="K258" s="14" t="str">
        <f t="shared" si="178"/>
        <v/>
      </c>
      <c r="L258" s="7" t="str">
        <f t="shared" si="144"/>
        <v/>
      </c>
      <c r="M258" s="14" t="str">
        <f t="shared" si="179"/>
        <v/>
      </c>
      <c r="N258" s="14" t="str">
        <f t="shared" si="180"/>
        <v/>
      </c>
      <c r="O258" s="17" t="e">
        <f t="shared" si="147"/>
        <v>#N/A</v>
      </c>
      <c r="P258" s="10" t="e">
        <f t="shared" si="148"/>
        <v>#N/A</v>
      </c>
      <c r="Q258" s="14" t="e">
        <f t="shared" si="149"/>
        <v>#N/A</v>
      </c>
      <c r="R258" s="14" t="e">
        <f t="shared" si="164"/>
        <v>#N/A</v>
      </c>
      <c r="Z258" s="38">
        <v>250</v>
      </c>
      <c r="AA258" s="56" t="str">
        <f>IF(Z258&lt;=$AC$5, Input!E258, "")</f>
        <v/>
      </c>
      <c r="AB258" s="55" t="str">
        <f>IF(A258&lt;=$AC$5, Input!F258, "")</f>
        <v/>
      </c>
      <c r="AC258" s="40" t="str">
        <f t="shared" si="150"/>
        <v/>
      </c>
      <c r="AD258" s="17" t="str">
        <f t="shared" si="151"/>
        <v/>
      </c>
      <c r="AE258" s="10" t="str">
        <f t="shared" si="152"/>
        <v/>
      </c>
      <c r="AF258" s="14" t="str">
        <f t="shared" si="153"/>
        <v/>
      </c>
      <c r="AG258" s="10" t="str">
        <f t="shared" si="154"/>
        <v/>
      </c>
      <c r="AH258" s="7" t="str">
        <f t="shared" si="155"/>
        <v/>
      </c>
      <c r="AI258" s="14" t="str">
        <f t="shared" si="145"/>
        <v/>
      </c>
      <c r="AJ258" s="14" t="str">
        <f t="shared" si="156"/>
        <v/>
      </c>
      <c r="AK258" s="7" t="str">
        <f t="shared" si="157"/>
        <v/>
      </c>
      <c r="AL258" s="14" t="str">
        <f t="shared" si="146"/>
        <v/>
      </c>
      <c r="AM258" s="14" t="str">
        <f t="shared" si="158"/>
        <v/>
      </c>
      <c r="AN258" s="17" t="e">
        <f t="shared" si="159"/>
        <v>#N/A</v>
      </c>
      <c r="AO258" s="10" t="e">
        <f t="shared" si="159"/>
        <v>#N/A</v>
      </c>
      <c r="AP258" s="14" t="e">
        <f t="shared" si="160"/>
        <v>#N/A</v>
      </c>
      <c r="AQ258" s="14" t="e">
        <f t="shared" si="161"/>
        <v>#N/A</v>
      </c>
      <c r="AZ258" s="17" t="str">
        <f t="shared" si="165"/>
        <v/>
      </c>
      <c r="BA258" s="17" t="str">
        <f t="shared" si="166"/>
        <v/>
      </c>
      <c r="BB258" s="42" t="str">
        <f t="shared" si="167"/>
        <v/>
      </c>
      <c r="BC258" s="17" t="str">
        <f t="shared" si="162"/>
        <v/>
      </c>
      <c r="BD258" s="42" t="str">
        <f t="shared" si="168"/>
        <v/>
      </c>
      <c r="BE258" s="17" t="str">
        <f t="shared" si="169"/>
        <v/>
      </c>
      <c r="BF258" s="17" t="str">
        <f t="shared" si="170"/>
        <v/>
      </c>
      <c r="BG258" s="42" t="str">
        <f t="shared" si="171"/>
        <v/>
      </c>
      <c r="BH258" s="17" t="str">
        <f t="shared" si="163"/>
        <v/>
      </c>
      <c r="BI258" s="42" t="str">
        <f t="shared" si="172"/>
        <v/>
      </c>
    </row>
    <row r="259" spans="1:61" x14ac:dyDescent="0.25">
      <c r="A259" s="38">
        <v>251</v>
      </c>
      <c r="B259" s="56" t="str">
        <f>IF(A259&lt;=$D$5, Input!B259, "")</f>
        <v/>
      </c>
      <c r="C259" s="57" t="str">
        <f>IF(A259&lt;=$D$5, Input!C259, "")</f>
        <v/>
      </c>
      <c r="D259" s="40" t="str">
        <f t="shared" si="142"/>
        <v/>
      </c>
      <c r="E259" s="17" t="str">
        <f t="shared" si="173"/>
        <v/>
      </c>
      <c r="F259" s="10" t="str">
        <f t="shared" si="174"/>
        <v/>
      </c>
      <c r="G259" s="14" t="str">
        <f t="shared" si="175"/>
        <v/>
      </c>
      <c r="H259" s="10" t="str">
        <f t="shared" si="176"/>
        <v/>
      </c>
      <c r="I259" s="7" t="str">
        <f t="shared" si="143"/>
        <v/>
      </c>
      <c r="J259" s="14" t="str">
        <f t="shared" si="177"/>
        <v/>
      </c>
      <c r="K259" s="14" t="str">
        <f t="shared" si="178"/>
        <v/>
      </c>
      <c r="L259" s="7" t="str">
        <f t="shared" si="144"/>
        <v/>
      </c>
      <c r="M259" s="14" t="str">
        <f t="shared" si="179"/>
        <v/>
      </c>
      <c r="N259" s="14" t="str">
        <f t="shared" si="180"/>
        <v/>
      </c>
      <c r="O259" s="17" t="e">
        <f t="shared" si="147"/>
        <v>#N/A</v>
      </c>
      <c r="P259" s="10" t="e">
        <f t="shared" si="148"/>
        <v>#N/A</v>
      </c>
      <c r="Q259" s="14" t="e">
        <f t="shared" si="149"/>
        <v>#N/A</v>
      </c>
      <c r="R259" s="14" t="e">
        <f t="shared" si="164"/>
        <v>#N/A</v>
      </c>
      <c r="Z259" s="38">
        <v>251</v>
      </c>
      <c r="AA259" s="56" t="str">
        <f>IF(Z259&lt;=$AC$5, Input!E259, "")</f>
        <v/>
      </c>
      <c r="AB259" s="55" t="str">
        <f>IF(A259&lt;=$AC$5, Input!F259, "")</f>
        <v/>
      </c>
      <c r="AC259" s="40" t="str">
        <f t="shared" si="150"/>
        <v/>
      </c>
      <c r="AD259" s="17" t="str">
        <f t="shared" si="151"/>
        <v/>
      </c>
      <c r="AE259" s="10" t="str">
        <f t="shared" si="152"/>
        <v/>
      </c>
      <c r="AF259" s="14" t="str">
        <f t="shared" si="153"/>
        <v/>
      </c>
      <c r="AG259" s="10" t="str">
        <f t="shared" si="154"/>
        <v/>
      </c>
      <c r="AH259" s="7" t="str">
        <f t="shared" si="155"/>
        <v/>
      </c>
      <c r="AI259" s="14" t="str">
        <f t="shared" si="145"/>
        <v/>
      </c>
      <c r="AJ259" s="14" t="str">
        <f t="shared" si="156"/>
        <v/>
      </c>
      <c r="AK259" s="7" t="str">
        <f t="shared" si="157"/>
        <v/>
      </c>
      <c r="AL259" s="14" t="str">
        <f t="shared" si="146"/>
        <v/>
      </c>
      <c r="AM259" s="14" t="str">
        <f t="shared" si="158"/>
        <v/>
      </c>
      <c r="AN259" s="17" t="e">
        <f t="shared" si="159"/>
        <v>#N/A</v>
      </c>
      <c r="AO259" s="10" t="e">
        <f t="shared" si="159"/>
        <v>#N/A</v>
      </c>
      <c r="AP259" s="14" t="e">
        <f t="shared" si="160"/>
        <v>#N/A</v>
      </c>
      <c r="AQ259" s="14" t="e">
        <f t="shared" si="161"/>
        <v>#N/A</v>
      </c>
      <c r="AZ259" s="17" t="str">
        <f t="shared" si="165"/>
        <v/>
      </c>
      <c r="BA259" s="17" t="str">
        <f t="shared" si="166"/>
        <v/>
      </c>
      <c r="BB259" s="42" t="str">
        <f t="shared" si="167"/>
        <v/>
      </c>
      <c r="BC259" s="17" t="str">
        <f t="shared" si="162"/>
        <v/>
      </c>
      <c r="BD259" s="42" t="str">
        <f t="shared" si="168"/>
        <v/>
      </c>
      <c r="BE259" s="17" t="str">
        <f t="shared" si="169"/>
        <v/>
      </c>
      <c r="BF259" s="17" t="str">
        <f t="shared" si="170"/>
        <v/>
      </c>
      <c r="BG259" s="42" t="str">
        <f t="shared" si="171"/>
        <v/>
      </c>
      <c r="BH259" s="17" t="str">
        <f t="shared" si="163"/>
        <v/>
      </c>
      <c r="BI259" s="42" t="str">
        <f t="shared" si="172"/>
        <v/>
      </c>
    </row>
    <row r="260" spans="1:61" x14ac:dyDescent="0.25">
      <c r="A260" s="38">
        <v>252</v>
      </c>
      <c r="B260" s="56" t="str">
        <f>IF(A260&lt;=$D$5, Input!B260, "")</f>
        <v/>
      </c>
      <c r="C260" s="57" t="str">
        <f>IF(A260&lt;=$D$5, Input!C260, "")</f>
        <v/>
      </c>
      <c r="D260" s="40" t="str">
        <f t="shared" si="142"/>
        <v/>
      </c>
      <c r="E260" s="17" t="str">
        <f t="shared" si="173"/>
        <v/>
      </c>
      <c r="F260" s="10" t="str">
        <f t="shared" si="174"/>
        <v/>
      </c>
      <c r="G260" s="14" t="str">
        <f t="shared" si="175"/>
        <v/>
      </c>
      <c r="H260" s="10" t="str">
        <f t="shared" si="176"/>
        <v/>
      </c>
      <c r="I260" s="7" t="str">
        <f t="shared" si="143"/>
        <v/>
      </c>
      <c r="J260" s="14" t="str">
        <f t="shared" si="177"/>
        <v/>
      </c>
      <c r="K260" s="14" t="str">
        <f t="shared" si="178"/>
        <v/>
      </c>
      <c r="L260" s="7" t="str">
        <f t="shared" si="144"/>
        <v/>
      </c>
      <c r="M260" s="14" t="str">
        <f t="shared" si="179"/>
        <v/>
      </c>
      <c r="N260" s="14" t="str">
        <f t="shared" si="180"/>
        <v/>
      </c>
      <c r="O260" s="17" t="e">
        <f t="shared" si="147"/>
        <v>#N/A</v>
      </c>
      <c r="P260" s="10" t="e">
        <f t="shared" si="148"/>
        <v>#N/A</v>
      </c>
      <c r="Q260" s="14" t="e">
        <f t="shared" si="149"/>
        <v>#N/A</v>
      </c>
      <c r="R260" s="14" t="e">
        <f t="shared" si="164"/>
        <v>#N/A</v>
      </c>
      <c r="Z260" s="38">
        <v>252</v>
      </c>
      <c r="AA260" s="56" t="str">
        <f>IF(Z260&lt;=$AC$5, Input!E260, "")</f>
        <v/>
      </c>
      <c r="AB260" s="55" t="str">
        <f>IF(A260&lt;=$AC$5, Input!F260, "")</f>
        <v/>
      </c>
      <c r="AC260" s="40" t="str">
        <f t="shared" si="150"/>
        <v/>
      </c>
      <c r="AD260" s="17" t="str">
        <f t="shared" si="151"/>
        <v/>
      </c>
      <c r="AE260" s="10" t="str">
        <f t="shared" si="152"/>
        <v/>
      </c>
      <c r="AF260" s="14" t="str">
        <f t="shared" si="153"/>
        <v/>
      </c>
      <c r="AG260" s="10" t="str">
        <f t="shared" si="154"/>
        <v/>
      </c>
      <c r="AH260" s="7" t="str">
        <f t="shared" si="155"/>
        <v/>
      </c>
      <c r="AI260" s="14" t="str">
        <f t="shared" si="145"/>
        <v/>
      </c>
      <c r="AJ260" s="14" t="str">
        <f t="shared" si="156"/>
        <v/>
      </c>
      <c r="AK260" s="7" t="str">
        <f t="shared" si="157"/>
        <v/>
      </c>
      <c r="AL260" s="14" t="str">
        <f t="shared" si="146"/>
        <v/>
      </c>
      <c r="AM260" s="14" t="str">
        <f t="shared" si="158"/>
        <v/>
      </c>
      <c r="AN260" s="17" t="e">
        <f t="shared" si="159"/>
        <v>#N/A</v>
      </c>
      <c r="AO260" s="10" t="e">
        <f t="shared" si="159"/>
        <v>#N/A</v>
      </c>
      <c r="AP260" s="14" t="e">
        <f t="shared" si="160"/>
        <v>#N/A</v>
      </c>
      <c r="AQ260" s="14" t="e">
        <f t="shared" si="161"/>
        <v>#N/A</v>
      </c>
      <c r="AZ260" s="17" t="str">
        <f t="shared" si="165"/>
        <v/>
      </c>
      <c r="BA260" s="17" t="str">
        <f t="shared" si="166"/>
        <v/>
      </c>
      <c r="BB260" s="42" t="str">
        <f t="shared" si="167"/>
        <v/>
      </c>
      <c r="BC260" s="17" t="str">
        <f t="shared" si="162"/>
        <v/>
      </c>
      <c r="BD260" s="42" t="str">
        <f t="shared" si="168"/>
        <v/>
      </c>
      <c r="BE260" s="17" t="str">
        <f t="shared" si="169"/>
        <v/>
      </c>
      <c r="BF260" s="17" t="str">
        <f t="shared" si="170"/>
        <v/>
      </c>
      <c r="BG260" s="42" t="str">
        <f t="shared" si="171"/>
        <v/>
      </c>
      <c r="BH260" s="17" t="str">
        <f t="shared" si="163"/>
        <v/>
      </c>
      <c r="BI260" s="42" t="str">
        <f t="shared" si="172"/>
        <v/>
      </c>
    </row>
    <row r="261" spans="1:61" x14ac:dyDescent="0.25">
      <c r="A261" s="38">
        <v>253</v>
      </c>
      <c r="B261" s="56" t="str">
        <f>IF(A261&lt;=$D$5, Input!B261, "")</f>
        <v/>
      </c>
      <c r="C261" s="57" t="str">
        <f>IF(A261&lt;=$D$5, Input!C261, "")</f>
        <v/>
      </c>
      <c r="D261" s="40" t="str">
        <f t="shared" si="142"/>
        <v/>
      </c>
      <c r="E261" s="17" t="str">
        <f t="shared" si="173"/>
        <v/>
      </c>
      <c r="F261" s="10" t="str">
        <f t="shared" si="174"/>
        <v/>
      </c>
      <c r="G261" s="14" t="str">
        <f t="shared" si="175"/>
        <v/>
      </c>
      <c r="H261" s="10" t="str">
        <f t="shared" si="176"/>
        <v/>
      </c>
      <c r="I261" s="7" t="str">
        <f t="shared" si="143"/>
        <v/>
      </c>
      <c r="J261" s="14" t="str">
        <f t="shared" si="177"/>
        <v/>
      </c>
      <c r="K261" s="14" t="str">
        <f t="shared" si="178"/>
        <v/>
      </c>
      <c r="L261" s="7" t="str">
        <f t="shared" si="144"/>
        <v/>
      </c>
      <c r="M261" s="14" t="str">
        <f t="shared" si="179"/>
        <v/>
      </c>
      <c r="N261" s="14" t="str">
        <f t="shared" si="180"/>
        <v/>
      </c>
      <c r="O261" s="17" t="e">
        <f t="shared" si="147"/>
        <v>#N/A</v>
      </c>
      <c r="P261" s="10" t="e">
        <f t="shared" si="148"/>
        <v>#N/A</v>
      </c>
      <c r="Q261" s="14" t="e">
        <f t="shared" si="149"/>
        <v>#N/A</v>
      </c>
      <c r="R261" s="14" t="e">
        <f t="shared" si="164"/>
        <v>#N/A</v>
      </c>
      <c r="Z261" s="38">
        <v>253</v>
      </c>
      <c r="AA261" s="56" t="str">
        <f>IF(Z261&lt;=$AC$5, Input!E261, "")</f>
        <v/>
      </c>
      <c r="AB261" s="55" t="str">
        <f>IF(A261&lt;=$AC$5, Input!F261, "")</f>
        <v/>
      </c>
      <c r="AC261" s="40" t="str">
        <f t="shared" si="150"/>
        <v/>
      </c>
      <c r="AD261" s="17" t="str">
        <f t="shared" si="151"/>
        <v/>
      </c>
      <c r="AE261" s="10" t="str">
        <f t="shared" si="152"/>
        <v/>
      </c>
      <c r="AF261" s="14" t="str">
        <f t="shared" si="153"/>
        <v/>
      </c>
      <c r="AG261" s="10" t="str">
        <f t="shared" si="154"/>
        <v/>
      </c>
      <c r="AH261" s="7" t="str">
        <f t="shared" si="155"/>
        <v/>
      </c>
      <c r="AI261" s="14" t="str">
        <f t="shared" si="145"/>
        <v/>
      </c>
      <c r="AJ261" s="14" t="str">
        <f t="shared" si="156"/>
        <v/>
      </c>
      <c r="AK261" s="7" t="str">
        <f t="shared" si="157"/>
        <v/>
      </c>
      <c r="AL261" s="14" t="str">
        <f t="shared" si="146"/>
        <v/>
      </c>
      <c r="AM261" s="14" t="str">
        <f t="shared" si="158"/>
        <v/>
      </c>
      <c r="AN261" s="17" t="e">
        <f t="shared" si="159"/>
        <v>#N/A</v>
      </c>
      <c r="AO261" s="10" t="e">
        <f t="shared" si="159"/>
        <v>#N/A</v>
      </c>
      <c r="AP261" s="14" t="e">
        <f t="shared" si="160"/>
        <v>#N/A</v>
      </c>
      <c r="AQ261" s="14" t="e">
        <f t="shared" si="161"/>
        <v>#N/A</v>
      </c>
      <c r="AZ261" s="17" t="str">
        <f t="shared" si="165"/>
        <v/>
      </c>
      <c r="BA261" s="17" t="str">
        <f t="shared" si="166"/>
        <v/>
      </c>
      <c r="BB261" s="42" t="str">
        <f t="shared" si="167"/>
        <v/>
      </c>
      <c r="BC261" s="17" t="str">
        <f t="shared" si="162"/>
        <v/>
      </c>
      <c r="BD261" s="42" t="str">
        <f t="shared" si="168"/>
        <v/>
      </c>
      <c r="BE261" s="17" t="str">
        <f t="shared" si="169"/>
        <v/>
      </c>
      <c r="BF261" s="17" t="str">
        <f t="shared" si="170"/>
        <v/>
      </c>
      <c r="BG261" s="42" t="str">
        <f t="shared" si="171"/>
        <v/>
      </c>
      <c r="BH261" s="17" t="str">
        <f t="shared" si="163"/>
        <v/>
      </c>
      <c r="BI261" s="42" t="str">
        <f t="shared" si="172"/>
        <v/>
      </c>
    </row>
    <row r="262" spans="1:61" x14ac:dyDescent="0.25">
      <c r="A262" s="38">
        <v>254</v>
      </c>
      <c r="B262" s="56" t="str">
        <f>IF(A262&lt;=$D$5, Input!B262, "")</f>
        <v/>
      </c>
      <c r="C262" s="57" t="str">
        <f>IF(A262&lt;=$D$5, Input!C262, "")</f>
        <v/>
      </c>
      <c r="D262" s="40" t="str">
        <f t="shared" si="142"/>
        <v/>
      </c>
      <c r="E262" s="17" t="str">
        <f t="shared" si="173"/>
        <v/>
      </c>
      <c r="F262" s="10" t="str">
        <f t="shared" si="174"/>
        <v/>
      </c>
      <c r="G262" s="14" t="str">
        <f t="shared" si="175"/>
        <v/>
      </c>
      <c r="H262" s="10" t="str">
        <f t="shared" si="176"/>
        <v/>
      </c>
      <c r="I262" s="7" t="str">
        <f t="shared" si="143"/>
        <v/>
      </c>
      <c r="J262" s="14" t="str">
        <f t="shared" si="177"/>
        <v/>
      </c>
      <c r="K262" s="14" t="str">
        <f t="shared" si="178"/>
        <v/>
      </c>
      <c r="L262" s="7" t="str">
        <f t="shared" si="144"/>
        <v/>
      </c>
      <c r="M262" s="14" t="str">
        <f t="shared" si="179"/>
        <v/>
      </c>
      <c r="N262" s="14" t="str">
        <f t="shared" si="180"/>
        <v/>
      </c>
      <c r="O262" s="17" t="e">
        <f t="shared" si="147"/>
        <v>#N/A</v>
      </c>
      <c r="P262" s="10" t="e">
        <f t="shared" si="148"/>
        <v>#N/A</v>
      </c>
      <c r="Q262" s="14" t="e">
        <f t="shared" si="149"/>
        <v>#N/A</v>
      </c>
      <c r="R262" s="14" t="e">
        <f t="shared" si="164"/>
        <v>#N/A</v>
      </c>
      <c r="Z262" s="38">
        <v>254</v>
      </c>
      <c r="AA262" s="56" t="str">
        <f>IF(Z262&lt;=$AC$5, Input!E262, "")</f>
        <v/>
      </c>
      <c r="AB262" s="55" t="str">
        <f>IF(A262&lt;=$AC$5, Input!F262, "")</f>
        <v/>
      </c>
      <c r="AC262" s="40" t="str">
        <f t="shared" si="150"/>
        <v/>
      </c>
      <c r="AD262" s="17" t="str">
        <f t="shared" si="151"/>
        <v/>
      </c>
      <c r="AE262" s="10" t="str">
        <f t="shared" si="152"/>
        <v/>
      </c>
      <c r="AF262" s="14" t="str">
        <f t="shared" si="153"/>
        <v/>
      </c>
      <c r="AG262" s="10" t="str">
        <f t="shared" si="154"/>
        <v/>
      </c>
      <c r="AH262" s="7" t="str">
        <f t="shared" si="155"/>
        <v/>
      </c>
      <c r="AI262" s="14" t="str">
        <f t="shared" si="145"/>
        <v/>
      </c>
      <c r="AJ262" s="14" t="str">
        <f t="shared" si="156"/>
        <v/>
      </c>
      <c r="AK262" s="7" t="str">
        <f t="shared" si="157"/>
        <v/>
      </c>
      <c r="AL262" s="14" t="str">
        <f t="shared" si="146"/>
        <v/>
      </c>
      <c r="AM262" s="14" t="str">
        <f t="shared" si="158"/>
        <v/>
      </c>
      <c r="AN262" s="17" t="e">
        <f t="shared" si="159"/>
        <v>#N/A</v>
      </c>
      <c r="AO262" s="10" t="e">
        <f t="shared" si="159"/>
        <v>#N/A</v>
      </c>
      <c r="AP262" s="14" t="e">
        <f t="shared" si="160"/>
        <v>#N/A</v>
      </c>
      <c r="AQ262" s="14" t="e">
        <f t="shared" si="161"/>
        <v>#N/A</v>
      </c>
      <c r="AZ262" s="17" t="str">
        <f t="shared" si="165"/>
        <v/>
      </c>
      <c r="BA262" s="17" t="str">
        <f t="shared" si="166"/>
        <v/>
      </c>
      <c r="BB262" s="42" t="str">
        <f t="shared" si="167"/>
        <v/>
      </c>
      <c r="BC262" s="17" t="str">
        <f t="shared" si="162"/>
        <v/>
      </c>
      <c r="BD262" s="42" t="str">
        <f t="shared" si="168"/>
        <v/>
      </c>
      <c r="BE262" s="17" t="str">
        <f t="shared" si="169"/>
        <v/>
      </c>
      <c r="BF262" s="17" t="str">
        <f t="shared" si="170"/>
        <v/>
      </c>
      <c r="BG262" s="42" t="str">
        <f t="shared" si="171"/>
        <v/>
      </c>
      <c r="BH262" s="17" t="str">
        <f t="shared" si="163"/>
        <v/>
      </c>
      <c r="BI262" s="42" t="str">
        <f t="shared" si="172"/>
        <v/>
      </c>
    </row>
    <row r="263" spans="1:61" x14ac:dyDescent="0.25">
      <c r="A263" s="38">
        <v>255</v>
      </c>
      <c r="B263" s="56" t="str">
        <f>IF(A263&lt;=$D$5, Input!B263, "")</f>
        <v/>
      </c>
      <c r="C263" s="57" t="str">
        <f>IF(A263&lt;=$D$5, Input!C263, "")</f>
        <v/>
      </c>
      <c r="D263" s="40" t="str">
        <f t="shared" si="142"/>
        <v/>
      </c>
      <c r="E263" s="17" t="str">
        <f t="shared" si="173"/>
        <v/>
      </c>
      <c r="F263" s="10" t="str">
        <f t="shared" si="174"/>
        <v/>
      </c>
      <c r="G263" s="14" t="str">
        <f t="shared" si="175"/>
        <v/>
      </c>
      <c r="H263" s="10" t="str">
        <f t="shared" si="176"/>
        <v/>
      </c>
      <c r="I263" s="7" t="str">
        <f t="shared" si="143"/>
        <v/>
      </c>
      <c r="J263" s="14" t="str">
        <f t="shared" si="177"/>
        <v/>
      </c>
      <c r="K263" s="14" t="str">
        <f t="shared" si="178"/>
        <v/>
      </c>
      <c r="L263" s="7" t="str">
        <f t="shared" si="144"/>
        <v/>
      </c>
      <c r="M263" s="14" t="str">
        <f t="shared" si="179"/>
        <v/>
      </c>
      <c r="N263" s="14" t="str">
        <f t="shared" si="180"/>
        <v/>
      </c>
      <c r="O263" s="17" t="e">
        <f t="shared" si="147"/>
        <v>#N/A</v>
      </c>
      <c r="P263" s="10" t="e">
        <f t="shared" si="148"/>
        <v>#N/A</v>
      </c>
      <c r="Q263" s="14" t="e">
        <f t="shared" si="149"/>
        <v>#N/A</v>
      </c>
      <c r="R263" s="14" t="e">
        <f t="shared" si="164"/>
        <v>#N/A</v>
      </c>
      <c r="Z263" s="38">
        <v>255</v>
      </c>
      <c r="AA263" s="56" t="str">
        <f>IF(Z263&lt;=$AC$5, Input!E263, "")</f>
        <v/>
      </c>
      <c r="AB263" s="55" t="str">
        <f>IF(A263&lt;=$AC$5, Input!F263, "")</f>
        <v/>
      </c>
      <c r="AC263" s="40" t="str">
        <f t="shared" si="150"/>
        <v/>
      </c>
      <c r="AD263" s="17" t="str">
        <f t="shared" si="151"/>
        <v/>
      </c>
      <c r="AE263" s="10" t="str">
        <f t="shared" si="152"/>
        <v/>
      </c>
      <c r="AF263" s="14" t="str">
        <f t="shared" si="153"/>
        <v/>
      </c>
      <c r="AG263" s="10" t="str">
        <f t="shared" si="154"/>
        <v/>
      </c>
      <c r="AH263" s="7" t="str">
        <f t="shared" si="155"/>
        <v/>
      </c>
      <c r="AI263" s="14" t="str">
        <f t="shared" si="145"/>
        <v/>
      </c>
      <c r="AJ263" s="14" t="str">
        <f t="shared" si="156"/>
        <v/>
      </c>
      <c r="AK263" s="7" t="str">
        <f t="shared" si="157"/>
        <v/>
      </c>
      <c r="AL263" s="14" t="str">
        <f t="shared" si="146"/>
        <v/>
      </c>
      <c r="AM263" s="14" t="str">
        <f t="shared" si="158"/>
        <v/>
      </c>
      <c r="AN263" s="17" t="e">
        <f t="shared" si="159"/>
        <v>#N/A</v>
      </c>
      <c r="AO263" s="10" t="e">
        <f t="shared" si="159"/>
        <v>#N/A</v>
      </c>
      <c r="AP263" s="14" t="e">
        <f t="shared" si="160"/>
        <v>#N/A</v>
      </c>
      <c r="AQ263" s="14" t="e">
        <f t="shared" si="161"/>
        <v>#N/A</v>
      </c>
      <c r="AZ263" s="17" t="str">
        <f t="shared" si="165"/>
        <v/>
      </c>
      <c r="BA263" s="17" t="str">
        <f t="shared" si="166"/>
        <v/>
      </c>
      <c r="BB263" s="42" t="str">
        <f t="shared" si="167"/>
        <v/>
      </c>
      <c r="BC263" s="17" t="str">
        <f t="shared" si="162"/>
        <v/>
      </c>
      <c r="BD263" s="42" t="str">
        <f t="shared" si="168"/>
        <v/>
      </c>
      <c r="BE263" s="17" t="str">
        <f t="shared" si="169"/>
        <v/>
      </c>
      <c r="BF263" s="17" t="str">
        <f t="shared" si="170"/>
        <v/>
      </c>
      <c r="BG263" s="42" t="str">
        <f t="shared" si="171"/>
        <v/>
      </c>
      <c r="BH263" s="17" t="str">
        <f t="shared" si="163"/>
        <v/>
      </c>
      <c r="BI263" s="42" t="str">
        <f t="shared" si="172"/>
        <v/>
      </c>
    </row>
    <row r="264" spans="1:61" x14ac:dyDescent="0.25">
      <c r="A264" s="38">
        <v>256</v>
      </c>
      <c r="B264" s="56" t="str">
        <f>IF(A264&lt;=$D$5, Input!B264, "")</f>
        <v/>
      </c>
      <c r="C264" s="57" t="str">
        <f>IF(A264&lt;=$D$5, Input!C264, "")</f>
        <v/>
      </c>
      <c r="D264" s="40" t="str">
        <f t="shared" si="142"/>
        <v/>
      </c>
      <c r="E264" s="17" t="str">
        <f t="shared" si="173"/>
        <v/>
      </c>
      <c r="F264" s="10" t="str">
        <f t="shared" si="174"/>
        <v/>
      </c>
      <c r="G264" s="14" t="str">
        <f t="shared" si="175"/>
        <v/>
      </c>
      <c r="H264" s="10" t="str">
        <f t="shared" si="176"/>
        <v/>
      </c>
      <c r="I264" s="7" t="str">
        <f t="shared" si="143"/>
        <v/>
      </c>
      <c r="J264" s="14" t="str">
        <f t="shared" si="177"/>
        <v/>
      </c>
      <c r="K264" s="14" t="str">
        <f t="shared" si="178"/>
        <v/>
      </c>
      <c r="L264" s="7" t="str">
        <f t="shared" si="144"/>
        <v/>
      </c>
      <c r="M264" s="14" t="str">
        <f t="shared" si="179"/>
        <v/>
      </c>
      <c r="N264" s="14" t="str">
        <f t="shared" si="180"/>
        <v/>
      </c>
      <c r="O264" s="17" t="e">
        <f t="shared" si="147"/>
        <v>#N/A</v>
      </c>
      <c r="P264" s="10" t="e">
        <f t="shared" si="148"/>
        <v>#N/A</v>
      </c>
      <c r="Q264" s="14" t="e">
        <f t="shared" si="149"/>
        <v>#N/A</v>
      </c>
      <c r="R264" s="14" t="e">
        <f t="shared" si="164"/>
        <v>#N/A</v>
      </c>
      <c r="Z264" s="38">
        <v>256</v>
      </c>
      <c r="AA264" s="56" t="str">
        <f>IF(Z264&lt;=$AC$5, Input!E264, "")</f>
        <v/>
      </c>
      <c r="AB264" s="55" t="str">
        <f>IF(A264&lt;=$AC$5, Input!F264, "")</f>
        <v/>
      </c>
      <c r="AC264" s="40" t="str">
        <f t="shared" si="150"/>
        <v/>
      </c>
      <c r="AD264" s="17" t="str">
        <f t="shared" si="151"/>
        <v/>
      </c>
      <c r="AE264" s="10" t="str">
        <f t="shared" si="152"/>
        <v/>
      </c>
      <c r="AF264" s="14" t="str">
        <f t="shared" si="153"/>
        <v/>
      </c>
      <c r="AG264" s="10" t="str">
        <f t="shared" si="154"/>
        <v/>
      </c>
      <c r="AH264" s="7" t="str">
        <f t="shared" si="155"/>
        <v/>
      </c>
      <c r="AI264" s="14" t="str">
        <f t="shared" si="145"/>
        <v/>
      </c>
      <c r="AJ264" s="14" t="str">
        <f t="shared" si="156"/>
        <v/>
      </c>
      <c r="AK264" s="7" t="str">
        <f t="shared" si="157"/>
        <v/>
      </c>
      <c r="AL264" s="14" t="str">
        <f t="shared" si="146"/>
        <v/>
      </c>
      <c r="AM264" s="14" t="str">
        <f t="shared" si="158"/>
        <v/>
      </c>
      <c r="AN264" s="17" t="e">
        <f t="shared" si="159"/>
        <v>#N/A</v>
      </c>
      <c r="AO264" s="10" t="e">
        <f t="shared" si="159"/>
        <v>#N/A</v>
      </c>
      <c r="AP264" s="14" t="e">
        <f t="shared" si="160"/>
        <v>#N/A</v>
      </c>
      <c r="AQ264" s="14" t="e">
        <f t="shared" si="161"/>
        <v>#N/A</v>
      </c>
      <c r="AZ264" s="17" t="str">
        <f t="shared" si="165"/>
        <v/>
      </c>
      <c r="BA264" s="17" t="str">
        <f t="shared" si="166"/>
        <v/>
      </c>
      <c r="BB264" s="42" t="str">
        <f t="shared" si="167"/>
        <v/>
      </c>
      <c r="BC264" s="17" t="str">
        <f t="shared" si="162"/>
        <v/>
      </c>
      <c r="BD264" s="42" t="str">
        <f t="shared" si="168"/>
        <v/>
      </c>
      <c r="BE264" s="17" t="str">
        <f t="shared" si="169"/>
        <v/>
      </c>
      <c r="BF264" s="17" t="str">
        <f t="shared" si="170"/>
        <v/>
      </c>
      <c r="BG264" s="42" t="str">
        <f t="shared" si="171"/>
        <v/>
      </c>
      <c r="BH264" s="17" t="str">
        <f t="shared" si="163"/>
        <v/>
      </c>
      <c r="BI264" s="42" t="str">
        <f t="shared" si="172"/>
        <v/>
      </c>
    </row>
    <row r="265" spans="1:61" x14ac:dyDescent="0.25">
      <c r="A265" s="38">
        <v>257</v>
      </c>
      <c r="B265" s="56" t="str">
        <f>IF(A265&lt;=$D$5, Input!B265, "")</f>
        <v/>
      </c>
      <c r="C265" s="57" t="str">
        <f>IF(A265&lt;=$D$5, Input!C265, "")</f>
        <v/>
      </c>
      <c r="D265" s="40" t="str">
        <f t="shared" ref="D265:D328" si="181">IF(C265&lt;&gt;"", C265*1000/$D$4, "")</f>
        <v/>
      </c>
      <c r="E265" s="17" t="str">
        <f t="shared" si="173"/>
        <v/>
      </c>
      <c r="F265" s="10" t="str">
        <f t="shared" si="174"/>
        <v/>
      </c>
      <c r="G265" s="14" t="str">
        <f t="shared" si="175"/>
        <v/>
      </c>
      <c r="H265" s="10" t="str">
        <f t="shared" si="176"/>
        <v/>
      </c>
      <c r="I265" s="7" t="str">
        <f t="shared" ref="I265:I328" si="182">IF(F265&lt;&gt;"", $D$3*F265/($U$34), "")</f>
        <v/>
      </c>
      <c r="J265" s="14" t="str">
        <f t="shared" si="177"/>
        <v/>
      </c>
      <c r="K265" s="14" t="str">
        <f t="shared" si="178"/>
        <v/>
      </c>
      <c r="L265" s="7" t="str">
        <f t="shared" ref="L265:L328" si="183">IF(F265&lt;&gt;"", $D$3*F265/($U$35), "")</f>
        <v/>
      </c>
      <c r="M265" s="14" t="str">
        <f t="shared" si="179"/>
        <v/>
      </c>
      <c r="N265" s="14" t="str">
        <f t="shared" si="180"/>
        <v/>
      </c>
      <c r="O265" s="17" t="e">
        <f t="shared" si="147"/>
        <v>#N/A</v>
      </c>
      <c r="P265" s="10" t="e">
        <f t="shared" si="148"/>
        <v>#N/A</v>
      </c>
      <c r="Q265" s="14" t="e">
        <f t="shared" si="149"/>
        <v>#N/A</v>
      </c>
      <c r="R265" s="14" t="e">
        <f t="shared" si="164"/>
        <v>#N/A</v>
      </c>
      <c r="Z265" s="38">
        <v>257</v>
      </c>
      <c r="AA265" s="56" t="str">
        <f>IF(Z265&lt;=$AC$5, Input!E265, "")</f>
        <v/>
      </c>
      <c r="AB265" s="55" t="str">
        <f>IF(A265&lt;=$AC$5, Input!F265, "")</f>
        <v/>
      </c>
      <c r="AC265" s="40" t="str">
        <f t="shared" si="150"/>
        <v/>
      </c>
      <c r="AD265" s="17" t="str">
        <f t="shared" si="151"/>
        <v/>
      </c>
      <c r="AE265" s="10" t="str">
        <f t="shared" si="152"/>
        <v/>
      </c>
      <c r="AF265" s="14" t="str">
        <f t="shared" si="153"/>
        <v/>
      </c>
      <c r="AG265" s="10" t="str">
        <f t="shared" si="154"/>
        <v/>
      </c>
      <c r="AH265" s="7" t="str">
        <f t="shared" si="155"/>
        <v/>
      </c>
      <c r="AI265" s="14" t="str">
        <f t="shared" ref="AI265:AI328" si="184">IF(AD265&lt;&gt;"", (AD265-AH265)/AD265, "")</f>
        <v/>
      </c>
      <c r="AJ265" s="14" t="str">
        <f t="shared" si="156"/>
        <v/>
      </c>
      <c r="AK265" s="7" t="str">
        <f t="shared" si="157"/>
        <v/>
      </c>
      <c r="AL265" s="14" t="str">
        <f t="shared" ref="AL265:AL328" si="185">IF(AD265&lt;&gt;"", (AD265-AK265)/AD265, "")</f>
        <v/>
      </c>
      <c r="AM265" s="14" t="str">
        <f t="shared" si="158"/>
        <v/>
      </c>
      <c r="AN265" s="17" t="e">
        <f t="shared" si="159"/>
        <v>#N/A</v>
      </c>
      <c r="AO265" s="10" t="e">
        <f t="shared" si="159"/>
        <v>#N/A</v>
      </c>
      <c r="AP265" s="14" t="e">
        <f t="shared" si="160"/>
        <v>#N/A</v>
      </c>
      <c r="AQ265" s="14" t="e">
        <f t="shared" si="161"/>
        <v>#N/A</v>
      </c>
      <c r="AZ265" s="17" t="str">
        <f t="shared" si="165"/>
        <v/>
      </c>
      <c r="BA265" s="17" t="str">
        <f t="shared" si="166"/>
        <v/>
      </c>
      <c r="BB265" s="42" t="str">
        <f t="shared" si="167"/>
        <v/>
      </c>
      <c r="BC265" s="17" t="str">
        <f t="shared" si="162"/>
        <v/>
      </c>
      <c r="BD265" s="42" t="str">
        <f t="shared" si="168"/>
        <v/>
      </c>
      <c r="BE265" s="17" t="str">
        <f t="shared" si="169"/>
        <v/>
      </c>
      <c r="BF265" s="17" t="str">
        <f t="shared" si="170"/>
        <v/>
      </c>
      <c r="BG265" s="42" t="str">
        <f t="shared" si="171"/>
        <v/>
      </c>
      <c r="BH265" s="17" t="str">
        <f t="shared" si="163"/>
        <v/>
      </c>
      <c r="BI265" s="42" t="str">
        <f t="shared" si="172"/>
        <v/>
      </c>
    </row>
    <row r="266" spans="1:61" x14ac:dyDescent="0.25">
      <c r="A266" s="38">
        <v>258</v>
      </c>
      <c r="B266" s="56" t="str">
        <f>IF(A266&lt;=$D$5, Input!B266, "")</f>
        <v/>
      </c>
      <c r="C266" s="57" t="str">
        <f>IF(A266&lt;=$D$5, Input!C266, "")</f>
        <v/>
      </c>
      <c r="D266" s="40" t="str">
        <f t="shared" si="181"/>
        <v/>
      </c>
      <c r="E266" s="17" t="str">
        <f t="shared" si="173"/>
        <v/>
      </c>
      <c r="F266" s="10" t="str">
        <f t="shared" si="174"/>
        <v/>
      </c>
      <c r="G266" s="14" t="str">
        <f t="shared" si="175"/>
        <v/>
      </c>
      <c r="H266" s="10" t="str">
        <f t="shared" si="176"/>
        <v/>
      </c>
      <c r="I266" s="7" t="str">
        <f t="shared" si="182"/>
        <v/>
      </c>
      <c r="J266" s="14" t="str">
        <f t="shared" si="177"/>
        <v/>
      </c>
      <c r="K266" s="14" t="str">
        <f t="shared" si="178"/>
        <v/>
      </c>
      <c r="L266" s="7" t="str">
        <f t="shared" si="183"/>
        <v/>
      </c>
      <c r="M266" s="14" t="str">
        <f t="shared" si="179"/>
        <v/>
      </c>
      <c r="N266" s="14" t="str">
        <f t="shared" si="180"/>
        <v/>
      </c>
      <c r="O266" s="17" t="e">
        <f t="shared" ref="O266:O329" si="186">IF(E266&lt;&gt;"", E266, NA())</f>
        <v>#N/A</v>
      </c>
      <c r="P266" s="10" t="e">
        <f t="shared" ref="P266:P329" si="187">IF(F266&lt;&gt;"", F266, NA())</f>
        <v>#N/A</v>
      </c>
      <c r="Q266" s="14" t="e">
        <f t="shared" ref="Q266:Q329" si="188">IF(E266&lt;&gt;"", (E266-I266)/$D$3, NA())</f>
        <v>#N/A</v>
      </c>
      <c r="R266" s="14" t="e">
        <f t="shared" si="164"/>
        <v>#N/A</v>
      </c>
      <c r="Z266" s="38">
        <v>258</v>
      </c>
      <c r="AA266" s="56" t="str">
        <f>IF(Z266&lt;=$AC$5, Input!E266, "")</f>
        <v/>
      </c>
      <c r="AB266" s="55" t="str">
        <f>IF(A266&lt;=$AC$5, Input!F266, "")</f>
        <v/>
      </c>
      <c r="AC266" s="40" t="str">
        <f t="shared" ref="AC266:AC329" si="189">IF(AB266&lt;&gt;"", AB266*1000/$AC$4, "")</f>
        <v/>
      </c>
      <c r="AD266" s="17" t="str">
        <f t="shared" ref="AD266:AD329" si="190">IF(AA266&lt;&gt;"",AA266-$AA$9, "")</f>
        <v/>
      </c>
      <c r="AE266" s="10" t="str">
        <f t="shared" ref="AE266:AE329" si="191">IF(AC266&lt;&gt;"", AC266-$AC$9, "")</f>
        <v/>
      </c>
      <c r="AF266" s="14" t="str">
        <f t="shared" ref="AF266:AF329" si="192">IF(AD266&lt;&gt;"", AD266/$AC$3, "")</f>
        <v/>
      </c>
      <c r="AG266" s="10" t="str">
        <f t="shared" ref="AG266:AG329" si="193">IF(AD266&lt;&gt;"", $D$3*AE266/AD266, "")</f>
        <v/>
      </c>
      <c r="AH266" s="7" t="str">
        <f t="shared" ref="AH266:AH329" si="194">IF(AE266&lt;&gt;"", $AC$3*AE266/($U$34), "")</f>
        <v/>
      </c>
      <c r="AI266" s="14" t="str">
        <f t="shared" si="184"/>
        <v/>
      </c>
      <c r="AJ266" s="14" t="str">
        <f t="shared" ref="AJ266:AJ329" si="195">IF(AD266&lt;&gt;"", (AD266-AH266)/$AC$3, "")</f>
        <v/>
      </c>
      <c r="AK266" s="7" t="str">
        <f t="shared" ref="AK266:AK329" si="196">IF(AE266&lt;&gt;"", $AC$3*AE266/($U$35), "")</f>
        <v/>
      </c>
      <c r="AL266" s="14" t="str">
        <f t="shared" si="185"/>
        <v/>
      </c>
      <c r="AM266" s="14" t="str">
        <f t="shared" ref="AM266:AM329" si="197">IF(AD266&lt;&gt;"", (AD266-AK266)/$AC$3, "")</f>
        <v/>
      </c>
      <c r="AN266" s="17" t="e">
        <f t="shared" ref="AN266:AO329" si="198">IF(AD266&lt;&gt;"", AD266, NA())</f>
        <v>#N/A</v>
      </c>
      <c r="AO266" s="10" t="e">
        <f t="shared" si="198"/>
        <v>#N/A</v>
      </c>
      <c r="AP266" s="14" t="e">
        <f t="shared" ref="AP266:AP329" si="199">IF(AD266&lt;&gt;"", (AD266-AH266)/$D$3, NA())</f>
        <v>#N/A</v>
      </c>
      <c r="AQ266" s="14" t="e">
        <f t="shared" ref="AQ266:AQ329" si="200">IF(AD266&lt;&gt;"", (AD266-AK266)/$AC$3, NA())</f>
        <v>#N/A</v>
      </c>
      <c r="AZ266" s="17" t="str">
        <f t="shared" si="165"/>
        <v/>
      </c>
      <c r="BA266" s="17" t="str">
        <f t="shared" si="166"/>
        <v/>
      </c>
      <c r="BB266" s="42" t="str">
        <f t="shared" si="167"/>
        <v/>
      </c>
      <c r="BC266" s="17" t="str">
        <f t="shared" ref="BC266:BC329" si="201">IF(ISERROR($D$3*F266/($BM$11)), "",$D$3*F266/($BM$11))</f>
        <v/>
      </c>
      <c r="BD266" s="42" t="str">
        <f t="shared" si="168"/>
        <v/>
      </c>
      <c r="BE266" s="17" t="str">
        <f t="shared" si="169"/>
        <v/>
      </c>
      <c r="BF266" s="17" t="str">
        <f t="shared" si="170"/>
        <v/>
      </c>
      <c r="BG266" s="42" t="str">
        <f t="shared" si="171"/>
        <v/>
      </c>
      <c r="BH266" s="17" t="str">
        <f t="shared" ref="BH266:BH329" si="202">IF(ISERROR($D$3*AE266/($BM$11)), "", $D$3*AE266/($BM$11))</f>
        <v/>
      </c>
      <c r="BI266" s="42" t="str">
        <f t="shared" si="172"/>
        <v/>
      </c>
    </row>
    <row r="267" spans="1:61" x14ac:dyDescent="0.25">
      <c r="A267" s="38">
        <v>259</v>
      </c>
      <c r="B267" s="56" t="str">
        <f>IF(A267&lt;=$D$5, Input!B267, "")</f>
        <v/>
      </c>
      <c r="C267" s="57" t="str">
        <f>IF(A267&lt;=$D$5, Input!C267, "")</f>
        <v/>
      </c>
      <c r="D267" s="40" t="str">
        <f t="shared" si="181"/>
        <v/>
      </c>
      <c r="E267" s="17" t="str">
        <f t="shared" si="173"/>
        <v/>
      </c>
      <c r="F267" s="10" t="str">
        <f t="shared" si="174"/>
        <v/>
      </c>
      <c r="G267" s="14" t="str">
        <f t="shared" si="175"/>
        <v/>
      </c>
      <c r="H267" s="10" t="str">
        <f t="shared" si="176"/>
        <v/>
      </c>
      <c r="I267" s="7" t="str">
        <f t="shared" si="182"/>
        <v/>
      </c>
      <c r="J267" s="14" t="str">
        <f t="shared" si="177"/>
        <v/>
      </c>
      <c r="K267" s="14" t="str">
        <f t="shared" si="178"/>
        <v/>
      </c>
      <c r="L267" s="7" t="str">
        <f t="shared" si="183"/>
        <v/>
      </c>
      <c r="M267" s="14" t="str">
        <f t="shared" si="179"/>
        <v/>
      </c>
      <c r="N267" s="14" t="str">
        <f t="shared" si="180"/>
        <v/>
      </c>
      <c r="O267" s="17" t="e">
        <f t="shared" si="186"/>
        <v>#N/A</v>
      </c>
      <c r="P267" s="10" t="e">
        <f t="shared" si="187"/>
        <v>#N/A</v>
      </c>
      <c r="Q267" s="14" t="e">
        <f t="shared" si="188"/>
        <v>#N/A</v>
      </c>
      <c r="R267" s="14" t="e">
        <f t="shared" ref="R267:R330" si="203">IF(E267&lt;&gt;"", (E267-L267)/$D$3, NA())</f>
        <v>#N/A</v>
      </c>
      <c r="Z267" s="38">
        <v>259</v>
      </c>
      <c r="AA267" s="56" t="str">
        <f>IF(Z267&lt;=$AC$5, Input!E267, "")</f>
        <v/>
      </c>
      <c r="AB267" s="55" t="str">
        <f>IF(A267&lt;=$AC$5, Input!F267, "")</f>
        <v/>
      </c>
      <c r="AC267" s="40" t="str">
        <f t="shared" si="189"/>
        <v/>
      </c>
      <c r="AD267" s="17" t="str">
        <f t="shared" si="190"/>
        <v/>
      </c>
      <c r="AE267" s="10" t="str">
        <f t="shared" si="191"/>
        <v/>
      </c>
      <c r="AF267" s="14" t="str">
        <f t="shared" si="192"/>
        <v/>
      </c>
      <c r="AG267" s="10" t="str">
        <f t="shared" si="193"/>
        <v/>
      </c>
      <c r="AH267" s="7" t="str">
        <f t="shared" si="194"/>
        <v/>
      </c>
      <c r="AI267" s="14" t="str">
        <f t="shared" si="184"/>
        <v/>
      </c>
      <c r="AJ267" s="14" t="str">
        <f t="shared" si="195"/>
        <v/>
      </c>
      <c r="AK267" s="7" t="str">
        <f t="shared" si="196"/>
        <v/>
      </c>
      <c r="AL267" s="14" t="str">
        <f t="shared" si="185"/>
        <v/>
      </c>
      <c r="AM267" s="14" t="str">
        <f t="shared" si="197"/>
        <v/>
      </c>
      <c r="AN267" s="17" t="e">
        <f t="shared" si="198"/>
        <v>#N/A</v>
      </c>
      <c r="AO267" s="10" t="e">
        <f t="shared" si="198"/>
        <v>#N/A</v>
      </c>
      <c r="AP267" s="14" t="e">
        <f t="shared" si="199"/>
        <v>#N/A</v>
      </c>
      <c r="AQ267" s="14" t="e">
        <f t="shared" si="200"/>
        <v>#N/A</v>
      </c>
      <c r="AZ267" s="17" t="str">
        <f t="shared" si="165"/>
        <v/>
      </c>
      <c r="BA267" s="17" t="str">
        <f t="shared" si="166"/>
        <v/>
      </c>
      <c r="BB267" s="42" t="str">
        <f t="shared" si="167"/>
        <v/>
      </c>
      <c r="BC267" s="17" t="str">
        <f t="shared" si="201"/>
        <v/>
      </c>
      <c r="BD267" s="42" t="str">
        <f t="shared" si="168"/>
        <v/>
      </c>
      <c r="BE267" s="17" t="str">
        <f t="shared" si="169"/>
        <v/>
      </c>
      <c r="BF267" s="17" t="str">
        <f t="shared" si="170"/>
        <v/>
      </c>
      <c r="BG267" s="42" t="str">
        <f t="shared" si="171"/>
        <v/>
      </c>
      <c r="BH267" s="17" t="str">
        <f t="shared" si="202"/>
        <v/>
      </c>
      <c r="BI267" s="42" t="str">
        <f t="shared" si="172"/>
        <v/>
      </c>
    </row>
    <row r="268" spans="1:61" x14ac:dyDescent="0.25">
      <c r="A268" s="38">
        <v>260</v>
      </c>
      <c r="B268" s="56" t="str">
        <f>IF(A268&lt;=$D$5, Input!B268, "")</f>
        <v/>
      </c>
      <c r="C268" s="57" t="str">
        <f>IF(A268&lt;=$D$5, Input!C268, "")</f>
        <v/>
      </c>
      <c r="D268" s="40" t="str">
        <f t="shared" si="181"/>
        <v/>
      </c>
      <c r="E268" s="17" t="str">
        <f t="shared" si="173"/>
        <v/>
      </c>
      <c r="F268" s="10" t="str">
        <f t="shared" si="174"/>
        <v/>
      </c>
      <c r="G268" s="14" t="str">
        <f t="shared" si="175"/>
        <v/>
      </c>
      <c r="H268" s="10" t="str">
        <f t="shared" si="176"/>
        <v/>
      </c>
      <c r="I268" s="7" t="str">
        <f t="shared" si="182"/>
        <v/>
      </c>
      <c r="J268" s="14" t="str">
        <f t="shared" si="177"/>
        <v/>
      </c>
      <c r="K268" s="14" t="str">
        <f t="shared" si="178"/>
        <v/>
      </c>
      <c r="L268" s="7" t="str">
        <f t="shared" si="183"/>
        <v/>
      </c>
      <c r="M268" s="14" t="str">
        <f t="shared" si="179"/>
        <v/>
      </c>
      <c r="N268" s="14" t="str">
        <f t="shared" si="180"/>
        <v/>
      </c>
      <c r="O268" s="17" t="e">
        <f t="shared" si="186"/>
        <v>#N/A</v>
      </c>
      <c r="P268" s="10" t="e">
        <f t="shared" si="187"/>
        <v>#N/A</v>
      </c>
      <c r="Q268" s="14" t="e">
        <f t="shared" si="188"/>
        <v>#N/A</v>
      </c>
      <c r="R268" s="14" t="e">
        <f t="shared" si="203"/>
        <v>#N/A</v>
      </c>
      <c r="Z268" s="38">
        <v>260</v>
      </c>
      <c r="AA268" s="56" t="str">
        <f>IF(Z268&lt;=$AC$5, Input!E268, "")</f>
        <v/>
      </c>
      <c r="AB268" s="55" t="str">
        <f>IF(A268&lt;=$AC$5, Input!F268, "")</f>
        <v/>
      </c>
      <c r="AC268" s="40" t="str">
        <f t="shared" si="189"/>
        <v/>
      </c>
      <c r="AD268" s="17" t="str">
        <f t="shared" si="190"/>
        <v/>
      </c>
      <c r="AE268" s="10" t="str">
        <f t="shared" si="191"/>
        <v/>
      </c>
      <c r="AF268" s="14" t="str">
        <f t="shared" si="192"/>
        <v/>
      </c>
      <c r="AG268" s="10" t="str">
        <f t="shared" si="193"/>
        <v/>
      </c>
      <c r="AH268" s="7" t="str">
        <f t="shared" si="194"/>
        <v/>
      </c>
      <c r="AI268" s="14" t="str">
        <f t="shared" si="184"/>
        <v/>
      </c>
      <c r="AJ268" s="14" t="str">
        <f t="shared" si="195"/>
        <v/>
      </c>
      <c r="AK268" s="7" t="str">
        <f t="shared" si="196"/>
        <v/>
      </c>
      <c r="AL268" s="14" t="str">
        <f t="shared" si="185"/>
        <v/>
      </c>
      <c r="AM268" s="14" t="str">
        <f t="shared" si="197"/>
        <v/>
      </c>
      <c r="AN268" s="17" t="e">
        <f t="shared" si="198"/>
        <v>#N/A</v>
      </c>
      <c r="AO268" s="10" t="e">
        <f t="shared" si="198"/>
        <v>#N/A</v>
      </c>
      <c r="AP268" s="14" t="e">
        <f t="shared" si="199"/>
        <v>#N/A</v>
      </c>
      <c r="AQ268" s="14" t="e">
        <f t="shared" si="200"/>
        <v>#N/A</v>
      </c>
      <c r="AZ268" s="17" t="str">
        <f t="shared" si="165"/>
        <v/>
      </c>
      <c r="BA268" s="17" t="str">
        <f t="shared" si="166"/>
        <v/>
      </c>
      <c r="BB268" s="42" t="str">
        <f t="shared" si="167"/>
        <v/>
      </c>
      <c r="BC268" s="17" t="str">
        <f t="shared" si="201"/>
        <v/>
      </c>
      <c r="BD268" s="42" t="str">
        <f t="shared" si="168"/>
        <v/>
      </c>
      <c r="BE268" s="17" t="str">
        <f t="shared" si="169"/>
        <v/>
      </c>
      <c r="BF268" s="17" t="str">
        <f t="shared" si="170"/>
        <v/>
      </c>
      <c r="BG268" s="42" t="str">
        <f t="shared" si="171"/>
        <v/>
      </c>
      <c r="BH268" s="17" t="str">
        <f t="shared" si="202"/>
        <v/>
      </c>
      <c r="BI268" s="42" t="str">
        <f t="shared" si="172"/>
        <v/>
      </c>
    </row>
    <row r="269" spans="1:61" x14ac:dyDescent="0.25">
      <c r="A269" s="38">
        <v>261</v>
      </c>
      <c r="B269" s="56" t="str">
        <f>IF(A269&lt;=$D$5, Input!B269, "")</f>
        <v/>
      </c>
      <c r="C269" s="57" t="str">
        <f>IF(A269&lt;=$D$5, Input!C269, "")</f>
        <v/>
      </c>
      <c r="D269" s="40" t="str">
        <f t="shared" si="181"/>
        <v/>
      </c>
      <c r="E269" s="17" t="str">
        <f t="shared" si="173"/>
        <v/>
      </c>
      <c r="F269" s="10" t="str">
        <f t="shared" si="174"/>
        <v/>
      </c>
      <c r="G269" s="14" t="str">
        <f t="shared" si="175"/>
        <v/>
      </c>
      <c r="H269" s="10" t="str">
        <f t="shared" si="176"/>
        <v/>
      </c>
      <c r="I269" s="7" t="str">
        <f t="shared" si="182"/>
        <v/>
      </c>
      <c r="J269" s="14" t="str">
        <f t="shared" si="177"/>
        <v/>
      </c>
      <c r="K269" s="14" t="str">
        <f t="shared" si="178"/>
        <v/>
      </c>
      <c r="L269" s="7" t="str">
        <f t="shared" si="183"/>
        <v/>
      </c>
      <c r="M269" s="14" t="str">
        <f t="shared" si="179"/>
        <v/>
      </c>
      <c r="N269" s="14" t="str">
        <f t="shared" si="180"/>
        <v/>
      </c>
      <c r="O269" s="17" t="e">
        <f t="shared" si="186"/>
        <v>#N/A</v>
      </c>
      <c r="P269" s="10" t="e">
        <f t="shared" si="187"/>
        <v>#N/A</v>
      </c>
      <c r="Q269" s="14" t="e">
        <f t="shared" si="188"/>
        <v>#N/A</v>
      </c>
      <c r="R269" s="14" t="e">
        <f t="shared" si="203"/>
        <v>#N/A</v>
      </c>
      <c r="Z269" s="38">
        <v>261</v>
      </c>
      <c r="AA269" s="56" t="str">
        <f>IF(Z269&lt;=$AC$5, Input!E269, "")</f>
        <v/>
      </c>
      <c r="AB269" s="55" t="str">
        <f>IF(A269&lt;=$AC$5, Input!F269, "")</f>
        <v/>
      </c>
      <c r="AC269" s="40" t="str">
        <f t="shared" si="189"/>
        <v/>
      </c>
      <c r="AD269" s="17" t="str">
        <f t="shared" si="190"/>
        <v/>
      </c>
      <c r="AE269" s="10" t="str">
        <f t="shared" si="191"/>
        <v/>
      </c>
      <c r="AF269" s="14" t="str">
        <f t="shared" si="192"/>
        <v/>
      </c>
      <c r="AG269" s="10" t="str">
        <f t="shared" si="193"/>
        <v/>
      </c>
      <c r="AH269" s="7" t="str">
        <f t="shared" si="194"/>
        <v/>
      </c>
      <c r="AI269" s="14" t="str">
        <f t="shared" si="184"/>
        <v/>
      </c>
      <c r="AJ269" s="14" t="str">
        <f t="shared" si="195"/>
        <v/>
      </c>
      <c r="AK269" s="7" t="str">
        <f t="shared" si="196"/>
        <v/>
      </c>
      <c r="AL269" s="14" t="str">
        <f t="shared" si="185"/>
        <v/>
      </c>
      <c r="AM269" s="14" t="str">
        <f t="shared" si="197"/>
        <v/>
      </c>
      <c r="AN269" s="17" t="e">
        <f t="shared" si="198"/>
        <v>#N/A</v>
      </c>
      <c r="AO269" s="10" t="e">
        <f t="shared" si="198"/>
        <v>#N/A</v>
      </c>
      <c r="AP269" s="14" t="e">
        <f t="shared" si="199"/>
        <v>#N/A</v>
      </c>
      <c r="AQ269" s="14" t="e">
        <f t="shared" si="200"/>
        <v>#N/A</v>
      </c>
      <c r="AZ269" s="17" t="str">
        <f t="shared" si="165"/>
        <v/>
      </c>
      <c r="BA269" s="17" t="str">
        <f t="shared" si="166"/>
        <v/>
      </c>
      <c r="BB269" s="42" t="str">
        <f t="shared" si="167"/>
        <v/>
      </c>
      <c r="BC269" s="17" t="str">
        <f t="shared" si="201"/>
        <v/>
      </c>
      <c r="BD269" s="42" t="str">
        <f t="shared" si="168"/>
        <v/>
      </c>
      <c r="BE269" s="17" t="str">
        <f t="shared" si="169"/>
        <v/>
      </c>
      <c r="BF269" s="17" t="str">
        <f t="shared" si="170"/>
        <v/>
      </c>
      <c r="BG269" s="42" t="str">
        <f t="shared" si="171"/>
        <v/>
      </c>
      <c r="BH269" s="17" t="str">
        <f t="shared" si="202"/>
        <v/>
      </c>
      <c r="BI269" s="42" t="str">
        <f t="shared" si="172"/>
        <v/>
      </c>
    </row>
    <row r="270" spans="1:61" x14ac:dyDescent="0.25">
      <c r="A270" s="38">
        <v>262</v>
      </c>
      <c r="B270" s="56" t="str">
        <f>IF(A270&lt;=$D$5, Input!B270, "")</f>
        <v/>
      </c>
      <c r="C270" s="57" t="str">
        <f>IF(A270&lt;=$D$5, Input!C270, "")</f>
        <v/>
      </c>
      <c r="D270" s="40" t="str">
        <f t="shared" si="181"/>
        <v/>
      </c>
      <c r="E270" s="17" t="str">
        <f t="shared" si="173"/>
        <v/>
      </c>
      <c r="F270" s="10" t="str">
        <f t="shared" si="174"/>
        <v/>
      </c>
      <c r="G270" s="14" t="str">
        <f t="shared" si="175"/>
        <v/>
      </c>
      <c r="H270" s="10" t="str">
        <f t="shared" si="176"/>
        <v/>
      </c>
      <c r="I270" s="7" t="str">
        <f t="shared" si="182"/>
        <v/>
      </c>
      <c r="J270" s="14" t="str">
        <f t="shared" si="177"/>
        <v/>
      </c>
      <c r="K270" s="14" t="str">
        <f t="shared" si="178"/>
        <v/>
      </c>
      <c r="L270" s="7" t="str">
        <f t="shared" si="183"/>
        <v/>
      </c>
      <c r="M270" s="14" t="str">
        <f t="shared" si="179"/>
        <v/>
      </c>
      <c r="N270" s="14" t="str">
        <f t="shared" si="180"/>
        <v/>
      </c>
      <c r="O270" s="17" t="e">
        <f t="shared" si="186"/>
        <v>#N/A</v>
      </c>
      <c r="P270" s="10" t="e">
        <f t="shared" si="187"/>
        <v>#N/A</v>
      </c>
      <c r="Q270" s="14" t="e">
        <f t="shared" si="188"/>
        <v>#N/A</v>
      </c>
      <c r="R270" s="14" t="e">
        <f t="shared" si="203"/>
        <v>#N/A</v>
      </c>
      <c r="Z270" s="38">
        <v>262</v>
      </c>
      <c r="AA270" s="56" t="str">
        <f>IF(Z270&lt;=$AC$5, Input!E270, "")</f>
        <v/>
      </c>
      <c r="AB270" s="55" t="str">
        <f>IF(A270&lt;=$AC$5, Input!F270, "")</f>
        <v/>
      </c>
      <c r="AC270" s="40" t="str">
        <f t="shared" si="189"/>
        <v/>
      </c>
      <c r="AD270" s="17" t="str">
        <f t="shared" si="190"/>
        <v/>
      </c>
      <c r="AE270" s="10" t="str">
        <f t="shared" si="191"/>
        <v/>
      </c>
      <c r="AF270" s="14" t="str">
        <f t="shared" si="192"/>
        <v/>
      </c>
      <c r="AG270" s="10" t="str">
        <f t="shared" si="193"/>
        <v/>
      </c>
      <c r="AH270" s="7" t="str">
        <f t="shared" si="194"/>
        <v/>
      </c>
      <c r="AI270" s="14" t="str">
        <f t="shared" si="184"/>
        <v/>
      </c>
      <c r="AJ270" s="14" t="str">
        <f t="shared" si="195"/>
        <v/>
      </c>
      <c r="AK270" s="7" t="str">
        <f t="shared" si="196"/>
        <v/>
      </c>
      <c r="AL270" s="14" t="str">
        <f t="shared" si="185"/>
        <v/>
      </c>
      <c r="AM270" s="14" t="str">
        <f t="shared" si="197"/>
        <v/>
      </c>
      <c r="AN270" s="17" t="e">
        <f t="shared" si="198"/>
        <v>#N/A</v>
      </c>
      <c r="AO270" s="10" t="e">
        <f t="shared" si="198"/>
        <v>#N/A</v>
      </c>
      <c r="AP270" s="14" t="e">
        <f t="shared" si="199"/>
        <v>#N/A</v>
      </c>
      <c r="AQ270" s="14" t="e">
        <f t="shared" si="200"/>
        <v>#N/A</v>
      </c>
      <c r="AZ270" s="17" t="str">
        <f t="shared" si="165"/>
        <v/>
      </c>
      <c r="BA270" s="17" t="str">
        <f t="shared" si="166"/>
        <v/>
      </c>
      <c r="BB270" s="42" t="str">
        <f t="shared" si="167"/>
        <v/>
      </c>
      <c r="BC270" s="17" t="str">
        <f t="shared" si="201"/>
        <v/>
      </c>
      <c r="BD270" s="42" t="str">
        <f t="shared" si="168"/>
        <v/>
      </c>
      <c r="BE270" s="17" t="str">
        <f t="shared" si="169"/>
        <v/>
      </c>
      <c r="BF270" s="17" t="str">
        <f t="shared" si="170"/>
        <v/>
      </c>
      <c r="BG270" s="42" t="str">
        <f t="shared" si="171"/>
        <v/>
      </c>
      <c r="BH270" s="17" t="str">
        <f t="shared" si="202"/>
        <v/>
      </c>
      <c r="BI270" s="42" t="str">
        <f t="shared" si="172"/>
        <v/>
      </c>
    </row>
    <row r="271" spans="1:61" x14ac:dyDescent="0.25">
      <c r="A271" s="38">
        <v>263</v>
      </c>
      <c r="B271" s="56" t="str">
        <f>IF(A271&lt;=$D$5, Input!B271, "")</f>
        <v/>
      </c>
      <c r="C271" s="57" t="str">
        <f>IF(A271&lt;=$D$5, Input!C271, "")</f>
        <v/>
      </c>
      <c r="D271" s="40" t="str">
        <f t="shared" si="181"/>
        <v/>
      </c>
      <c r="E271" s="17" t="str">
        <f t="shared" si="173"/>
        <v/>
      </c>
      <c r="F271" s="10" t="str">
        <f t="shared" si="174"/>
        <v/>
      </c>
      <c r="G271" s="14" t="str">
        <f t="shared" si="175"/>
        <v/>
      </c>
      <c r="H271" s="10" t="str">
        <f t="shared" si="176"/>
        <v/>
      </c>
      <c r="I271" s="7" t="str">
        <f t="shared" si="182"/>
        <v/>
      </c>
      <c r="J271" s="14" t="str">
        <f t="shared" si="177"/>
        <v/>
      </c>
      <c r="K271" s="14" t="str">
        <f t="shared" si="178"/>
        <v/>
      </c>
      <c r="L271" s="7" t="str">
        <f t="shared" si="183"/>
        <v/>
      </c>
      <c r="M271" s="14" t="str">
        <f t="shared" si="179"/>
        <v/>
      </c>
      <c r="N271" s="14" t="str">
        <f t="shared" si="180"/>
        <v/>
      </c>
      <c r="O271" s="17" t="e">
        <f t="shared" si="186"/>
        <v>#N/A</v>
      </c>
      <c r="P271" s="10" t="e">
        <f t="shared" si="187"/>
        <v>#N/A</v>
      </c>
      <c r="Q271" s="14" t="e">
        <f t="shared" si="188"/>
        <v>#N/A</v>
      </c>
      <c r="R271" s="14" t="e">
        <f t="shared" si="203"/>
        <v>#N/A</v>
      </c>
      <c r="Z271" s="38">
        <v>263</v>
      </c>
      <c r="AA271" s="56" t="str">
        <f>IF(Z271&lt;=$AC$5, Input!E271, "")</f>
        <v/>
      </c>
      <c r="AB271" s="55" t="str">
        <f>IF(A271&lt;=$AC$5, Input!F271, "")</f>
        <v/>
      </c>
      <c r="AC271" s="40" t="str">
        <f t="shared" si="189"/>
        <v/>
      </c>
      <c r="AD271" s="17" t="str">
        <f t="shared" si="190"/>
        <v/>
      </c>
      <c r="AE271" s="10" t="str">
        <f t="shared" si="191"/>
        <v/>
      </c>
      <c r="AF271" s="14" t="str">
        <f t="shared" si="192"/>
        <v/>
      </c>
      <c r="AG271" s="10" t="str">
        <f t="shared" si="193"/>
        <v/>
      </c>
      <c r="AH271" s="7" t="str">
        <f t="shared" si="194"/>
        <v/>
      </c>
      <c r="AI271" s="14" t="str">
        <f t="shared" si="184"/>
        <v/>
      </c>
      <c r="AJ271" s="14" t="str">
        <f t="shared" si="195"/>
        <v/>
      </c>
      <c r="AK271" s="7" t="str">
        <f t="shared" si="196"/>
        <v/>
      </c>
      <c r="AL271" s="14" t="str">
        <f t="shared" si="185"/>
        <v/>
      </c>
      <c r="AM271" s="14" t="str">
        <f t="shared" si="197"/>
        <v/>
      </c>
      <c r="AN271" s="17" t="e">
        <f t="shared" si="198"/>
        <v>#N/A</v>
      </c>
      <c r="AO271" s="10" t="e">
        <f t="shared" si="198"/>
        <v>#N/A</v>
      </c>
      <c r="AP271" s="14" t="e">
        <f t="shared" si="199"/>
        <v>#N/A</v>
      </c>
      <c r="AQ271" s="14" t="e">
        <f t="shared" si="200"/>
        <v>#N/A</v>
      </c>
      <c r="AZ271" s="17" t="str">
        <f t="shared" si="165"/>
        <v/>
      </c>
      <c r="BA271" s="17" t="str">
        <f t="shared" si="166"/>
        <v/>
      </c>
      <c r="BB271" s="42" t="str">
        <f t="shared" si="167"/>
        <v/>
      </c>
      <c r="BC271" s="17" t="str">
        <f t="shared" si="201"/>
        <v/>
      </c>
      <c r="BD271" s="42" t="str">
        <f t="shared" si="168"/>
        <v/>
      </c>
      <c r="BE271" s="17" t="str">
        <f t="shared" si="169"/>
        <v/>
      </c>
      <c r="BF271" s="17" t="str">
        <f t="shared" si="170"/>
        <v/>
      </c>
      <c r="BG271" s="42" t="str">
        <f t="shared" si="171"/>
        <v/>
      </c>
      <c r="BH271" s="17" t="str">
        <f t="shared" si="202"/>
        <v/>
      </c>
      <c r="BI271" s="42" t="str">
        <f t="shared" si="172"/>
        <v/>
      </c>
    </row>
    <row r="272" spans="1:61" x14ac:dyDescent="0.25">
      <c r="A272" s="38">
        <v>264</v>
      </c>
      <c r="B272" s="56" t="str">
        <f>IF(A272&lt;=$D$5, Input!B272, "")</f>
        <v/>
      </c>
      <c r="C272" s="57" t="str">
        <f>IF(A272&lt;=$D$5, Input!C272, "")</f>
        <v/>
      </c>
      <c r="D272" s="40" t="str">
        <f t="shared" si="181"/>
        <v/>
      </c>
      <c r="E272" s="17" t="str">
        <f t="shared" si="173"/>
        <v/>
      </c>
      <c r="F272" s="10" t="str">
        <f t="shared" si="174"/>
        <v/>
      </c>
      <c r="G272" s="14" t="str">
        <f t="shared" si="175"/>
        <v/>
      </c>
      <c r="H272" s="10" t="str">
        <f t="shared" si="176"/>
        <v/>
      </c>
      <c r="I272" s="7" t="str">
        <f t="shared" si="182"/>
        <v/>
      </c>
      <c r="J272" s="14" t="str">
        <f t="shared" si="177"/>
        <v/>
      </c>
      <c r="K272" s="14" t="str">
        <f t="shared" si="178"/>
        <v/>
      </c>
      <c r="L272" s="7" t="str">
        <f t="shared" si="183"/>
        <v/>
      </c>
      <c r="M272" s="14" t="str">
        <f t="shared" si="179"/>
        <v/>
      </c>
      <c r="N272" s="14" t="str">
        <f t="shared" si="180"/>
        <v/>
      </c>
      <c r="O272" s="17" t="e">
        <f t="shared" si="186"/>
        <v>#N/A</v>
      </c>
      <c r="P272" s="10" t="e">
        <f t="shared" si="187"/>
        <v>#N/A</v>
      </c>
      <c r="Q272" s="14" t="e">
        <f t="shared" si="188"/>
        <v>#N/A</v>
      </c>
      <c r="R272" s="14" t="e">
        <f t="shared" si="203"/>
        <v>#N/A</v>
      </c>
      <c r="Z272" s="38">
        <v>264</v>
      </c>
      <c r="AA272" s="56" t="str">
        <f>IF(Z272&lt;=$AC$5, Input!E272, "")</f>
        <v/>
      </c>
      <c r="AB272" s="55" t="str">
        <f>IF(A272&lt;=$AC$5, Input!F272, "")</f>
        <v/>
      </c>
      <c r="AC272" s="40" t="str">
        <f t="shared" si="189"/>
        <v/>
      </c>
      <c r="AD272" s="17" t="str">
        <f t="shared" si="190"/>
        <v/>
      </c>
      <c r="AE272" s="10" t="str">
        <f t="shared" si="191"/>
        <v/>
      </c>
      <c r="AF272" s="14" t="str">
        <f t="shared" si="192"/>
        <v/>
      </c>
      <c r="AG272" s="10" t="str">
        <f t="shared" si="193"/>
        <v/>
      </c>
      <c r="AH272" s="7" t="str">
        <f t="shared" si="194"/>
        <v/>
      </c>
      <c r="AI272" s="14" t="str">
        <f t="shared" si="184"/>
        <v/>
      </c>
      <c r="AJ272" s="14" t="str">
        <f t="shared" si="195"/>
        <v/>
      </c>
      <c r="AK272" s="7" t="str">
        <f t="shared" si="196"/>
        <v/>
      </c>
      <c r="AL272" s="14" t="str">
        <f t="shared" si="185"/>
        <v/>
      </c>
      <c r="AM272" s="14" t="str">
        <f t="shared" si="197"/>
        <v/>
      </c>
      <c r="AN272" s="17" t="e">
        <f t="shared" si="198"/>
        <v>#N/A</v>
      </c>
      <c r="AO272" s="10" t="e">
        <f t="shared" si="198"/>
        <v>#N/A</v>
      </c>
      <c r="AP272" s="14" t="e">
        <f t="shared" si="199"/>
        <v>#N/A</v>
      </c>
      <c r="AQ272" s="14" t="e">
        <f t="shared" si="200"/>
        <v>#N/A</v>
      </c>
      <c r="AZ272" s="17" t="str">
        <f t="shared" si="165"/>
        <v/>
      </c>
      <c r="BA272" s="17" t="str">
        <f t="shared" si="166"/>
        <v/>
      </c>
      <c r="BB272" s="42" t="str">
        <f t="shared" si="167"/>
        <v/>
      </c>
      <c r="BC272" s="17" t="str">
        <f t="shared" si="201"/>
        <v/>
      </c>
      <c r="BD272" s="42" t="str">
        <f t="shared" si="168"/>
        <v/>
      </c>
      <c r="BE272" s="17" t="str">
        <f t="shared" si="169"/>
        <v/>
      </c>
      <c r="BF272" s="17" t="str">
        <f t="shared" si="170"/>
        <v/>
      </c>
      <c r="BG272" s="42" t="str">
        <f t="shared" si="171"/>
        <v/>
      </c>
      <c r="BH272" s="17" t="str">
        <f t="shared" si="202"/>
        <v/>
      </c>
      <c r="BI272" s="42" t="str">
        <f t="shared" si="172"/>
        <v/>
      </c>
    </row>
    <row r="273" spans="1:61" x14ac:dyDescent="0.25">
      <c r="A273" s="38">
        <v>265</v>
      </c>
      <c r="B273" s="56" t="str">
        <f>IF(A273&lt;=$D$5, Input!B273, "")</f>
        <v/>
      </c>
      <c r="C273" s="57" t="str">
        <f>IF(A273&lt;=$D$5, Input!C273, "")</f>
        <v/>
      </c>
      <c r="D273" s="40" t="str">
        <f t="shared" si="181"/>
        <v/>
      </c>
      <c r="E273" s="17" t="str">
        <f t="shared" si="173"/>
        <v/>
      </c>
      <c r="F273" s="10" t="str">
        <f t="shared" si="174"/>
        <v/>
      </c>
      <c r="G273" s="14" t="str">
        <f t="shared" si="175"/>
        <v/>
      </c>
      <c r="H273" s="10" t="str">
        <f t="shared" si="176"/>
        <v/>
      </c>
      <c r="I273" s="7" t="str">
        <f t="shared" si="182"/>
        <v/>
      </c>
      <c r="J273" s="14" t="str">
        <f t="shared" si="177"/>
        <v/>
      </c>
      <c r="K273" s="14" t="str">
        <f t="shared" si="178"/>
        <v/>
      </c>
      <c r="L273" s="7" t="str">
        <f t="shared" si="183"/>
        <v/>
      </c>
      <c r="M273" s="14" t="str">
        <f t="shared" si="179"/>
        <v/>
      </c>
      <c r="N273" s="14" t="str">
        <f t="shared" si="180"/>
        <v/>
      </c>
      <c r="O273" s="17" t="e">
        <f t="shared" si="186"/>
        <v>#N/A</v>
      </c>
      <c r="P273" s="10" t="e">
        <f t="shared" si="187"/>
        <v>#N/A</v>
      </c>
      <c r="Q273" s="14" t="e">
        <f t="shared" si="188"/>
        <v>#N/A</v>
      </c>
      <c r="R273" s="14" t="e">
        <f t="shared" si="203"/>
        <v>#N/A</v>
      </c>
      <c r="Z273" s="38">
        <v>265</v>
      </c>
      <c r="AA273" s="56" t="str">
        <f>IF(Z273&lt;=$AC$5, Input!E273, "")</f>
        <v/>
      </c>
      <c r="AB273" s="55" t="str">
        <f>IF(A273&lt;=$AC$5, Input!F273, "")</f>
        <v/>
      </c>
      <c r="AC273" s="40" t="str">
        <f t="shared" si="189"/>
        <v/>
      </c>
      <c r="AD273" s="17" t="str">
        <f t="shared" si="190"/>
        <v/>
      </c>
      <c r="AE273" s="10" t="str">
        <f t="shared" si="191"/>
        <v/>
      </c>
      <c r="AF273" s="14" t="str">
        <f t="shared" si="192"/>
        <v/>
      </c>
      <c r="AG273" s="10" t="str">
        <f t="shared" si="193"/>
        <v/>
      </c>
      <c r="AH273" s="7" t="str">
        <f t="shared" si="194"/>
        <v/>
      </c>
      <c r="AI273" s="14" t="str">
        <f t="shared" si="184"/>
        <v/>
      </c>
      <c r="AJ273" s="14" t="str">
        <f t="shared" si="195"/>
        <v/>
      </c>
      <c r="AK273" s="7" t="str">
        <f t="shared" si="196"/>
        <v/>
      </c>
      <c r="AL273" s="14" t="str">
        <f t="shared" si="185"/>
        <v/>
      </c>
      <c r="AM273" s="14" t="str">
        <f t="shared" si="197"/>
        <v/>
      </c>
      <c r="AN273" s="17" t="e">
        <f t="shared" si="198"/>
        <v>#N/A</v>
      </c>
      <c r="AO273" s="10" t="e">
        <f t="shared" si="198"/>
        <v>#N/A</v>
      </c>
      <c r="AP273" s="14" t="e">
        <f t="shared" si="199"/>
        <v>#N/A</v>
      </c>
      <c r="AQ273" s="14" t="e">
        <f t="shared" si="200"/>
        <v>#N/A</v>
      </c>
      <c r="AZ273" s="17" t="str">
        <f t="shared" si="165"/>
        <v/>
      </c>
      <c r="BA273" s="17" t="str">
        <f t="shared" si="166"/>
        <v/>
      </c>
      <c r="BB273" s="42" t="str">
        <f t="shared" si="167"/>
        <v/>
      </c>
      <c r="BC273" s="17" t="str">
        <f t="shared" si="201"/>
        <v/>
      </c>
      <c r="BD273" s="42" t="str">
        <f t="shared" si="168"/>
        <v/>
      </c>
      <c r="BE273" s="17" t="str">
        <f t="shared" si="169"/>
        <v/>
      </c>
      <c r="BF273" s="17" t="str">
        <f t="shared" si="170"/>
        <v/>
      </c>
      <c r="BG273" s="42" t="str">
        <f t="shared" si="171"/>
        <v/>
      </c>
      <c r="BH273" s="17" t="str">
        <f t="shared" si="202"/>
        <v/>
      </c>
      <c r="BI273" s="42" t="str">
        <f t="shared" si="172"/>
        <v/>
      </c>
    </row>
    <row r="274" spans="1:61" x14ac:dyDescent="0.25">
      <c r="A274" s="38">
        <v>266</v>
      </c>
      <c r="B274" s="56" t="str">
        <f>IF(A274&lt;=$D$5, Input!B274, "")</f>
        <v/>
      </c>
      <c r="C274" s="57" t="str">
        <f>IF(A274&lt;=$D$5, Input!C274, "")</f>
        <v/>
      </c>
      <c r="D274" s="40" t="str">
        <f t="shared" si="181"/>
        <v/>
      </c>
      <c r="E274" s="17" t="str">
        <f t="shared" si="173"/>
        <v/>
      </c>
      <c r="F274" s="10" t="str">
        <f t="shared" si="174"/>
        <v/>
      </c>
      <c r="G274" s="14" t="str">
        <f t="shared" si="175"/>
        <v/>
      </c>
      <c r="H274" s="10" t="str">
        <f t="shared" si="176"/>
        <v/>
      </c>
      <c r="I274" s="7" t="str">
        <f t="shared" si="182"/>
        <v/>
      </c>
      <c r="J274" s="14" t="str">
        <f t="shared" si="177"/>
        <v/>
      </c>
      <c r="K274" s="14" t="str">
        <f t="shared" si="178"/>
        <v/>
      </c>
      <c r="L274" s="7" t="str">
        <f t="shared" si="183"/>
        <v/>
      </c>
      <c r="M274" s="14" t="str">
        <f t="shared" si="179"/>
        <v/>
      </c>
      <c r="N274" s="14" t="str">
        <f t="shared" si="180"/>
        <v/>
      </c>
      <c r="O274" s="17" t="e">
        <f t="shared" si="186"/>
        <v>#N/A</v>
      </c>
      <c r="P274" s="10" t="e">
        <f t="shared" si="187"/>
        <v>#N/A</v>
      </c>
      <c r="Q274" s="14" t="e">
        <f t="shared" si="188"/>
        <v>#N/A</v>
      </c>
      <c r="R274" s="14" t="e">
        <f t="shared" si="203"/>
        <v>#N/A</v>
      </c>
      <c r="Z274" s="38">
        <v>266</v>
      </c>
      <c r="AA274" s="56" t="str">
        <f>IF(Z274&lt;=$AC$5, Input!E274, "")</f>
        <v/>
      </c>
      <c r="AB274" s="55" t="str">
        <f>IF(A274&lt;=$AC$5, Input!F274, "")</f>
        <v/>
      </c>
      <c r="AC274" s="40" t="str">
        <f t="shared" si="189"/>
        <v/>
      </c>
      <c r="AD274" s="17" t="str">
        <f t="shared" si="190"/>
        <v/>
      </c>
      <c r="AE274" s="10" t="str">
        <f t="shared" si="191"/>
        <v/>
      </c>
      <c r="AF274" s="14" t="str">
        <f t="shared" si="192"/>
        <v/>
      </c>
      <c r="AG274" s="10" t="str">
        <f t="shared" si="193"/>
        <v/>
      </c>
      <c r="AH274" s="7" t="str">
        <f t="shared" si="194"/>
        <v/>
      </c>
      <c r="AI274" s="14" t="str">
        <f t="shared" si="184"/>
        <v/>
      </c>
      <c r="AJ274" s="14" t="str">
        <f t="shared" si="195"/>
        <v/>
      </c>
      <c r="AK274" s="7" t="str">
        <f t="shared" si="196"/>
        <v/>
      </c>
      <c r="AL274" s="14" t="str">
        <f t="shared" si="185"/>
        <v/>
      </c>
      <c r="AM274" s="14" t="str">
        <f t="shared" si="197"/>
        <v/>
      </c>
      <c r="AN274" s="17" t="e">
        <f t="shared" si="198"/>
        <v>#N/A</v>
      </c>
      <c r="AO274" s="10" t="e">
        <f t="shared" si="198"/>
        <v>#N/A</v>
      </c>
      <c r="AP274" s="14" t="e">
        <f t="shared" si="199"/>
        <v>#N/A</v>
      </c>
      <c r="AQ274" s="14" t="e">
        <f t="shared" si="200"/>
        <v>#N/A</v>
      </c>
      <c r="AZ274" s="17" t="str">
        <f t="shared" si="165"/>
        <v/>
      </c>
      <c r="BA274" s="17" t="str">
        <f t="shared" si="166"/>
        <v/>
      </c>
      <c r="BB274" s="42" t="str">
        <f t="shared" si="167"/>
        <v/>
      </c>
      <c r="BC274" s="17" t="str">
        <f t="shared" si="201"/>
        <v/>
      </c>
      <c r="BD274" s="42" t="str">
        <f t="shared" si="168"/>
        <v/>
      </c>
      <c r="BE274" s="17" t="str">
        <f t="shared" si="169"/>
        <v/>
      </c>
      <c r="BF274" s="17" t="str">
        <f t="shared" si="170"/>
        <v/>
      </c>
      <c r="BG274" s="42" t="str">
        <f t="shared" si="171"/>
        <v/>
      </c>
      <c r="BH274" s="17" t="str">
        <f t="shared" si="202"/>
        <v/>
      </c>
      <c r="BI274" s="42" t="str">
        <f t="shared" si="172"/>
        <v/>
      </c>
    </row>
    <row r="275" spans="1:61" x14ac:dyDescent="0.25">
      <c r="A275" s="38">
        <v>267</v>
      </c>
      <c r="B275" s="56" t="str">
        <f>IF(A275&lt;=$D$5, Input!B275, "")</f>
        <v/>
      </c>
      <c r="C275" s="57" t="str">
        <f>IF(A275&lt;=$D$5, Input!C275, "")</f>
        <v/>
      </c>
      <c r="D275" s="40" t="str">
        <f t="shared" si="181"/>
        <v/>
      </c>
      <c r="E275" s="17" t="str">
        <f t="shared" si="173"/>
        <v/>
      </c>
      <c r="F275" s="10" t="str">
        <f t="shared" si="174"/>
        <v/>
      </c>
      <c r="G275" s="14" t="str">
        <f t="shared" si="175"/>
        <v/>
      </c>
      <c r="H275" s="10" t="str">
        <f t="shared" si="176"/>
        <v/>
      </c>
      <c r="I275" s="7" t="str">
        <f t="shared" si="182"/>
        <v/>
      </c>
      <c r="J275" s="14" t="str">
        <f t="shared" si="177"/>
        <v/>
      </c>
      <c r="K275" s="14" t="str">
        <f t="shared" si="178"/>
        <v/>
      </c>
      <c r="L275" s="7" t="str">
        <f t="shared" si="183"/>
        <v/>
      </c>
      <c r="M275" s="14" t="str">
        <f t="shared" si="179"/>
        <v/>
      </c>
      <c r="N275" s="14" t="str">
        <f t="shared" si="180"/>
        <v/>
      </c>
      <c r="O275" s="17" t="e">
        <f t="shared" si="186"/>
        <v>#N/A</v>
      </c>
      <c r="P275" s="10" t="e">
        <f t="shared" si="187"/>
        <v>#N/A</v>
      </c>
      <c r="Q275" s="14" t="e">
        <f t="shared" si="188"/>
        <v>#N/A</v>
      </c>
      <c r="R275" s="14" t="e">
        <f t="shared" si="203"/>
        <v>#N/A</v>
      </c>
      <c r="Z275" s="38">
        <v>267</v>
      </c>
      <c r="AA275" s="56" t="str">
        <f>IF(Z275&lt;=$AC$5, Input!E275, "")</f>
        <v/>
      </c>
      <c r="AB275" s="55" t="str">
        <f>IF(A275&lt;=$AC$5, Input!F275, "")</f>
        <v/>
      </c>
      <c r="AC275" s="40" t="str">
        <f t="shared" si="189"/>
        <v/>
      </c>
      <c r="AD275" s="17" t="str">
        <f t="shared" si="190"/>
        <v/>
      </c>
      <c r="AE275" s="10" t="str">
        <f t="shared" si="191"/>
        <v/>
      </c>
      <c r="AF275" s="14" t="str">
        <f t="shared" si="192"/>
        <v/>
      </c>
      <c r="AG275" s="10" t="str">
        <f t="shared" si="193"/>
        <v/>
      </c>
      <c r="AH275" s="7" t="str">
        <f t="shared" si="194"/>
        <v/>
      </c>
      <c r="AI275" s="14" t="str">
        <f t="shared" si="184"/>
        <v/>
      </c>
      <c r="AJ275" s="14" t="str">
        <f t="shared" si="195"/>
        <v/>
      </c>
      <c r="AK275" s="7" t="str">
        <f t="shared" si="196"/>
        <v/>
      </c>
      <c r="AL275" s="14" t="str">
        <f t="shared" si="185"/>
        <v/>
      </c>
      <c r="AM275" s="14" t="str">
        <f t="shared" si="197"/>
        <v/>
      </c>
      <c r="AN275" s="17" t="e">
        <f t="shared" si="198"/>
        <v>#N/A</v>
      </c>
      <c r="AO275" s="10" t="e">
        <f t="shared" si="198"/>
        <v>#N/A</v>
      </c>
      <c r="AP275" s="14" t="e">
        <f t="shared" si="199"/>
        <v>#N/A</v>
      </c>
      <c r="AQ275" s="14" t="e">
        <f t="shared" si="200"/>
        <v>#N/A</v>
      </c>
      <c r="AZ275" s="17" t="str">
        <f t="shared" ref="AZ275:AZ338" si="204">IF(E275&lt;&gt;"", E275, "")</f>
        <v/>
      </c>
      <c r="BA275" s="17" t="str">
        <f t="shared" ref="BA275:BA338" si="205">IF(I275&lt;&gt;"", I275, "")</f>
        <v/>
      </c>
      <c r="BB275" s="42" t="str">
        <f t="shared" ref="BB275:BB338" si="206">IF(ISERROR((BA275-AZ275)/$D$3), "", (BA275-AZ275)/$D$3)</f>
        <v/>
      </c>
      <c r="BC275" s="17" t="str">
        <f t="shared" si="201"/>
        <v/>
      </c>
      <c r="BD275" s="42" t="str">
        <f t="shared" ref="BD275:BD338" si="207">IF(ISERROR((BC275-AZ275)/$D$3),"",(BC275-AZ275)/$D$3)</f>
        <v/>
      </c>
      <c r="BE275" s="17" t="str">
        <f t="shared" ref="BE275:BE338" si="208">IF(AD275&lt;&gt;"", AD275, "")</f>
        <v/>
      </c>
      <c r="BF275" s="17" t="str">
        <f t="shared" ref="BF275:BF338" si="209">IF(AH275&lt;&gt;"", AH275, "")</f>
        <v/>
      </c>
      <c r="BG275" s="42" t="str">
        <f t="shared" ref="BG275:BG338" si="210">IF(ISERROR((BF275-BE275)/$D$3), "", (BF275-BE275)/$D$3)</f>
        <v/>
      </c>
      <c r="BH275" s="17" t="str">
        <f t="shared" si="202"/>
        <v/>
      </c>
      <c r="BI275" s="42" t="str">
        <f t="shared" ref="BI275:BI338" si="211">IF(ISERROR((BH275-BE275)/$D$3), "", (BH275-BE275)/$D$3)</f>
        <v/>
      </c>
    </row>
    <row r="276" spans="1:61" x14ac:dyDescent="0.25">
      <c r="A276" s="38">
        <v>268</v>
      </c>
      <c r="B276" s="56" t="str">
        <f>IF(A276&lt;=$D$5, Input!B276, "")</f>
        <v/>
      </c>
      <c r="C276" s="57" t="str">
        <f>IF(A276&lt;=$D$5, Input!C276, "")</f>
        <v/>
      </c>
      <c r="D276" s="40" t="str">
        <f t="shared" si="181"/>
        <v/>
      </c>
      <c r="E276" s="17" t="str">
        <f t="shared" si="173"/>
        <v/>
      </c>
      <c r="F276" s="10" t="str">
        <f t="shared" si="174"/>
        <v/>
      </c>
      <c r="G276" s="14" t="str">
        <f t="shared" si="175"/>
        <v/>
      </c>
      <c r="H276" s="10" t="str">
        <f t="shared" si="176"/>
        <v/>
      </c>
      <c r="I276" s="7" t="str">
        <f t="shared" si="182"/>
        <v/>
      </c>
      <c r="J276" s="14" t="str">
        <f t="shared" si="177"/>
        <v/>
      </c>
      <c r="K276" s="14" t="str">
        <f t="shared" si="178"/>
        <v/>
      </c>
      <c r="L276" s="7" t="str">
        <f t="shared" si="183"/>
        <v/>
      </c>
      <c r="M276" s="14" t="str">
        <f t="shared" si="179"/>
        <v/>
      </c>
      <c r="N276" s="14" t="str">
        <f t="shared" si="180"/>
        <v/>
      </c>
      <c r="O276" s="17" t="e">
        <f t="shared" si="186"/>
        <v>#N/A</v>
      </c>
      <c r="P276" s="10" t="e">
        <f t="shared" si="187"/>
        <v>#N/A</v>
      </c>
      <c r="Q276" s="14" t="e">
        <f t="shared" si="188"/>
        <v>#N/A</v>
      </c>
      <c r="R276" s="14" t="e">
        <f t="shared" si="203"/>
        <v>#N/A</v>
      </c>
      <c r="Z276" s="38">
        <v>268</v>
      </c>
      <c r="AA276" s="56" t="str">
        <f>IF(Z276&lt;=$AC$5, Input!E276, "")</f>
        <v/>
      </c>
      <c r="AB276" s="55" t="str">
        <f>IF(A276&lt;=$AC$5, Input!F276, "")</f>
        <v/>
      </c>
      <c r="AC276" s="40" t="str">
        <f t="shared" si="189"/>
        <v/>
      </c>
      <c r="AD276" s="17" t="str">
        <f t="shared" si="190"/>
        <v/>
      </c>
      <c r="AE276" s="10" t="str">
        <f t="shared" si="191"/>
        <v/>
      </c>
      <c r="AF276" s="14" t="str">
        <f t="shared" si="192"/>
        <v/>
      </c>
      <c r="AG276" s="10" t="str">
        <f t="shared" si="193"/>
        <v/>
      </c>
      <c r="AH276" s="7" t="str">
        <f t="shared" si="194"/>
        <v/>
      </c>
      <c r="AI276" s="14" t="str">
        <f t="shared" si="184"/>
        <v/>
      </c>
      <c r="AJ276" s="14" t="str">
        <f t="shared" si="195"/>
        <v/>
      </c>
      <c r="AK276" s="7" t="str">
        <f t="shared" si="196"/>
        <v/>
      </c>
      <c r="AL276" s="14" t="str">
        <f t="shared" si="185"/>
        <v/>
      </c>
      <c r="AM276" s="14" t="str">
        <f t="shared" si="197"/>
        <v/>
      </c>
      <c r="AN276" s="17" t="e">
        <f t="shared" si="198"/>
        <v>#N/A</v>
      </c>
      <c r="AO276" s="10" t="e">
        <f t="shared" si="198"/>
        <v>#N/A</v>
      </c>
      <c r="AP276" s="14" t="e">
        <f t="shared" si="199"/>
        <v>#N/A</v>
      </c>
      <c r="AQ276" s="14" t="e">
        <f t="shared" si="200"/>
        <v>#N/A</v>
      </c>
      <c r="AZ276" s="17" t="str">
        <f t="shared" si="204"/>
        <v/>
      </c>
      <c r="BA276" s="17" t="str">
        <f t="shared" si="205"/>
        <v/>
      </c>
      <c r="BB276" s="42" t="str">
        <f t="shared" si="206"/>
        <v/>
      </c>
      <c r="BC276" s="17" t="str">
        <f t="shared" si="201"/>
        <v/>
      </c>
      <c r="BD276" s="42" t="str">
        <f t="shared" si="207"/>
        <v/>
      </c>
      <c r="BE276" s="17" t="str">
        <f t="shared" si="208"/>
        <v/>
      </c>
      <c r="BF276" s="17" t="str">
        <f t="shared" si="209"/>
        <v/>
      </c>
      <c r="BG276" s="42" t="str">
        <f t="shared" si="210"/>
        <v/>
      </c>
      <c r="BH276" s="17" t="str">
        <f t="shared" si="202"/>
        <v/>
      </c>
      <c r="BI276" s="42" t="str">
        <f t="shared" si="211"/>
        <v/>
      </c>
    </row>
    <row r="277" spans="1:61" x14ac:dyDescent="0.25">
      <c r="A277" s="38">
        <v>269</v>
      </c>
      <c r="B277" s="56" t="str">
        <f>IF(A277&lt;=$D$5, Input!B277, "")</f>
        <v/>
      </c>
      <c r="C277" s="57" t="str">
        <f>IF(A277&lt;=$D$5, Input!C277, "")</f>
        <v/>
      </c>
      <c r="D277" s="40" t="str">
        <f t="shared" si="181"/>
        <v/>
      </c>
      <c r="E277" s="17" t="str">
        <f t="shared" si="173"/>
        <v/>
      </c>
      <c r="F277" s="10" t="str">
        <f t="shared" si="174"/>
        <v/>
      </c>
      <c r="G277" s="14" t="str">
        <f t="shared" si="175"/>
        <v/>
      </c>
      <c r="H277" s="10" t="str">
        <f t="shared" si="176"/>
        <v/>
      </c>
      <c r="I277" s="7" t="str">
        <f t="shared" si="182"/>
        <v/>
      </c>
      <c r="J277" s="14" t="str">
        <f t="shared" si="177"/>
        <v/>
      </c>
      <c r="K277" s="14" t="str">
        <f t="shared" si="178"/>
        <v/>
      </c>
      <c r="L277" s="7" t="str">
        <f t="shared" si="183"/>
        <v/>
      </c>
      <c r="M277" s="14" t="str">
        <f t="shared" si="179"/>
        <v/>
      </c>
      <c r="N277" s="14" t="str">
        <f t="shared" si="180"/>
        <v/>
      </c>
      <c r="O277" s="17" t="e">
        <f t="shared" si="186"/>
        <v>#N/A</v>
      </c>
      <c r="P277" s="10" t="e">
        <f t="shared" si="187"/>
        <v>#N/A</v>
      </c>
      <c r="Q277" s="14" t="e">
        <f t="shared" si="188"/>
        <v>#N/A</v>
      </c>
      <c r="R277" s="14" t="e">
        <f t="shared" si="203"/>
        <v>#N/A</v>
      </c>
      <c r="Z277" s="38">
        <v>269</v>
      </c>
      <c r="AA277" s="56" t="str">
        <f>IF(Z277&lt;=$AC$5, Input!E277, "")</f>
        <v/>
      </c>
      <c r="AB277" s="55" t="str">
        <f>IF(A277&lt;=$AC$5, Input!F277, "")</f>
        <v/>
      </c>
      <c r="AC277" s="40" t="str">
        <f t="shared" si="189"/>
        <v/>
      </c>
      <c r="AD277" s="17" t="str">
        <f t="shared" si="190"/>
        <v/>
      </c>
      <c r="AE277" s="10" t="str">
        <f t="shared" si="191"/>
        <v/>
      </c>
      <c r="AF277" s="14" t="str">
        <f t="shared" si="192"/>
        <v/>
      </c>
      <c r="AG277" s="10" t="str">
        <f t="shared" si="193"/>
        <v/>
      </c>
      <c r="AH277" s="7" t="str">
        <f t="shared" si="194"/>
        <v/>
      </c>
      <c r="AI277" s="14" t="str">
        <f t="shared" si="184"/>
        <v/>
      </c>
      <c r="AJ277" s="14" t="str">
        <f t="shared" si="195"/>
        <v/>
      </c>
      <c r="AK277" s="7" t="str">
        <f t="shared" si="196"/>
        <v/>
      </c>
      <c r="AL277" s="14" t="str">
        <f t="shared" si="185"/>
        <v/>
      </c>
      <c r="AM277" s="14" t="str">
        <f t="shared" si="197"/>
        <v/>
      </c>
      <c r="AN277" s="17" t="e">
        <f t="shared" si="198"/>
        <v>#N/A</v>
      </c>
      <c r="AO277" s="10" t="e">
        <f t="shared" si="198"/>
        <v>#N/A</v>
      </c>
      <c r="AP277" s="14" t="e">
        <f t="shared" si="199"/>
        <v>#N/A</v>
      </c>
      <c r="AQ277" s="14" t="e">
        <f t="shared" si="200"/>
        <v>#N/A</v>
      </c>
      <c r="AZ277" s="17" t="str">
        <f t="shared" si="204"/>
        <v/>
      </c>
      <c r="BA277" s="17" t="str">
        <f t="shared" si="205"/>
        <v/>
      </c>
      <c r="BB277" s="42" t="str">
        <f t="shared" si="206"/>
        <v/>
      </c>
      <c r="BC277" s="17" t="str">
        <f t="shared" si="201"/>
        <v/>
      </c>
      <c r="BD277" s="42" t="str">
        <f t="shared" si="207"/>
        <v/>
      </c>
      <c r="BE277" s="17" t="str">
        <f t="shared" si="208"/>
        <v/>
      </c>
      <c r="BF277" s="17" t="str">
        <f t="shared" si="209"/>
        <v/>
      </c>
      <c r="BG277" s="42" t="str">
        <f t="shared" si="210"/>
        <v/>
      </c>
      <c r="BH277" s="17" t="str">
        <f t="shared" si="202"/>
        <v/>
      </c>
      <c r="BI277" s="42" t="str">
        <f t="shared" si="211"/>
        <v/>
      </c>
    </row>
    <row r="278" spans="1:61" x14ac:dyDescent="0.25">
      <c r="A278" s="38">
        <v>270</v>
      </c>
      <c r="B278" s="56" t="str">
        <f>IF(A278&lt;=$D$5, Input!B278, "")</f>
        <v/>
      </c>
      <c r="C278" s="57" t="str">
        <f>IF(A278&lt;=$D$5, Input!C278, "")</f>
        <v/>
      </c>
      <c r="D278" s="40" t="str">
        <f t="shared" si="181"/>
        <v/>
      </c>
      <c r="E278" s="17" t="str">
        <f t="shared" si="173"/>
        <v/>
      </c>
      <c r="F278" s="10" t="str">
        <f t="shared" si="174"/>
        <v/>
      </c>
      <c r="G278" s="14" t="str">
        <f t="shared" si="175"/>
        <v/>
      </c>
      <c r="H278" s="10" t="str">
        <f t="shared" si="176"/>
        <v/>
      </c>
      <c r="I278" s="7" t="str">
        <f t="shared" si="182"/>
        <v/>
      </c>
      <c r="J278" s="14" t="str">
        <f t="shared" si="177"/>
        <v/>
      </c>
      <c r="K278" s="14" t="str">
        <f t="shared" si="178"/>
        <v/>
      </c>
      <c r="L278" s="7" t="str">
        <f t="shared" si="183"/>
        <v/>
      </c>
      <c r="M278" s="14" t="str">
        <f t="shared" si="179"/>
        <v/>
      </c>
      <c r="N278" s="14" t="str">
        <f t="shared" si="180"/>
        <v/>
      </c>
      <c r="O278" s="17" t="e">
        <f t="shared" si="186"/>
        <v>#N/A</v>
      </c>
      <c r="P278" s="10" t="e">
        <f t="shared" si="187"/>
        <v>#N/A</v>
      </c>
      <c r="Q278" s="14" t="e">
        <f t="shared" si="188"/>
        <v>#N/A</v>
      </c>
      <c r="R278" s="14" t="e">
        <f t="shared" si="203"/>
        <v>#N/A</v>
      </c>
      <c r="Z278" s="38">
        <v>270</v>
      </c>
      <c r="AA278" s="56" t="str">
        <f>IF(Z278&lt;=$AC$5, Input!E278, "")</f>
        <v/>
      </c>
      <c r="AB278" s="55" t="str">
        <f>IF(A278&lt;=$AC$5, Input!F278, "")</f>
        <v/>
      </c>
      <c r="AC278" s="40" t="str">
        <f t="shared" si="189"/>
        <v/>
      </c>
      <c r="AD278" s="17" t="str">
        <f t="shared" si="190"/>
        <v/>
      </c>
      <c r="AE278" s="10" t="str">
        <f t="shared" si="191"/>
        <v/>
      </c>
      <c r="AF278" s="14" t="str">
        <f t="shared" si="192"/>
        <v/>
      </c>
      <c r="AG278" s="10" t="str">
        <f t="shared" si="193"/>
        <v/>
      </c>
      <c r="AH278" s="7" t="str">
        <f t="shared" si="194"/>
        <v/>
      </c>
      <c r="AI278" s="14" t="str">
        <f t="shared" si="184"/>
        <v/>
      </c>
      <c r="AJ278" s="14" t="str">
        <f t="shared" si="195"/>
        <v/>
      </c>
      <c r="AK278" s="7" t="str">
        <f t="shared" si="196"/>
        <v/>
      </c>
      <c r="AL278" s="14" t="str">
        <f t="shared" si="185"/>
        <v/>
      </c>
      <c r="AM278" s="14" t="str">
        <f t="shared" si="197"/>
        <v/>
      </c>
      <c r="AN278" s="17" t="e">
        <f t="shared" si="198"/>
        <v>#N/A</v>
      </c>
      <c r="AO278" s="10" t="e">
        <f t="shared" si="198"/>
        <v>#N/A</v>
      </c>
      <c r="AP278" s="14" t="e">
        <f t="shared" si="199"/>
        <v>#N/A</v>
      </c>
      <c r="AQ278" s="14" t="e">
        <f t="shared" si="200"/>
        <v>#N/A</v>
      </c>
      <c r="AZ278" s="17" t="str">
        <f t="shared" si="204"/>
        <v/>
      </c>
      <c r="BA278" s="17" t="str">
        <f t="shared" si="205"/>
        <v/>
      </c>
      <c r="BB278" s="42" t="str">
        <f t="shared" si="206"/>
        <v/>
      </c>
      <c r="BC278" s="17" t="str">
        <f t="shared" si="201"/>
        <v/>
      </c>
      <c r="BD278" s="42" t="str">
        <f t="shared" si="207"/>
        <v/>
      </c>
      <c r="BE278" s="17" t="str">
        <f t="shared" si="208"/>
        <v/>
      </c>
      <c r="BF278" s="17" t="str">
        <f t="shared" si="209"/>
        <v/>
      </c>
      <c r="BG278" s="42" t="str">
        <f t="shared" si="210"/>
        <v/>
      </c>
      <c r="BH278" s="17" t="str">
        <f t="shared" si="202"/>
        <v/>
      </c>
      <c r="BI278" s="42" t="str">
        <f t="shared" si="211"/>
        <v/>
      </c>
    </row>
    <row r="279" spans="1:61" x14ac:dyDescent="0.25">
      <c r="A279" s="38">
        <v>271</v>
      </c>
      <c r="B279" s="56" t="str">
        <f>IF(A279&lt;=$D$5, Input!B279, "")</f>
        <v/>
      </c>
      <c r="C279" s="57" t="str">
        <f>IF(A279&lt;=$D$5, Input!C279, "")</f>
        <v/>
      </c>
      <c r="D279" s="40" t="str">
        <f t="shared" si="181"/>
        <v/>
      </c>
      <c r="E279" s="17" t="str">
        <f t="shared" si="173"/>
        <v/>
      </c>
      <c r="F279" s="10" t="str">
        <f t="shared" si="174"/>
        <v/>
      </c>
      <c r="G279" s="14" t="str">
        <f t="shared" si="175"/>
        <v/>
      </c>
      <c r="H279" s="10" t="str">
        <f t="shared" si="176"/>
        <v/>
      </c>
      <c r="I279" s="7" t="str">
        <f t="shared" si="182"/>
        <v/>
      </c>
      <c r="J279" s="14" t="str">
        <f t="shared" si="177"/>
        <v/>
      </c>
      <c r="K279" s="14" t="str">
        <f t="shared" si="178"/>
        <v/>
      </c>
      <c r="L279" s="7" t="str">
        <f t="shared" si="183"/>
        <v/>
      </c>
      <c r="M279" s="14" t="str">
        <f t="shared" si="179"/>
        <v/>
      </c>
      <c r="N279" s="14" t="str">
        <f t="shared" si="180"/>
        <v/>
      </c>
      <c r="O279" s="17" t="e">
        <f t="shared" si="186"/>
        <v>#N/A</v>
      </c>
      <c r="P279" s="10" t="e">
        <f t="shared" si="187"/>
        <v>#N/A</v>
      </c>
      <c r="Q279" s="14" t="e">
        <f t="shared" si="188"/>
        <v>#N/A</v>
      </c>
      <c r="R279" s="14" t="e">
        <f t="shared" si="203"/>
        <v>#N/A</v>
      </c>
      <c r="Z279" s="38">
        <v>271</v>
      </c>
      <c r="AA279" s="56" t="str">
        <f>IF(Z279&lt;=$AC$5, Input!E279, "")</f>
        <v/>
      </c>
      <c r="AB279" s="55" t="str">
        <f>IF(A279&lt;=$AC$5, Input!F279, "")</f>
        <v/>
      </c>
      <c r="AC279" s="40" t="str">
        <f t="shared" si="189"/>
        <v/>
      </c>
      <c r="AD279" s="17" t="str">
        <f t="shared" si="190"/>
        <v/>
      </c>
      <c r="AE279" s="10" t="str">
        <f t="shared" si="191"/>
        <v/>
      </c>
      <c r="AF279" s="14" t="str">
        <f t="shared" si="192"/>
        <v/>
      </c>
      <c r="AG279" s="10" t="str">
        <f t="shared" si="193"/>
        <v/>
      </c>
      <c r="AH279" s="7" t="str">
        <f t="shared" si="194"/>
        <v/>
      </c>
      <c r="AI279" s="14" t="str">
        <f t="shared" si="184"/>
        <v/>
      </c>
      <c r="AJ279" s="14" t="str">
        <f t="shared" si="195"/>
        <v/>
      </c>
      <c r="AK279" s="7" t="str">
        <f t="shared" si="196"/>
        <v/>
      </c>
      <c r="AL279" s="14" t="str">
        <f t="shared" si="185"/>
        <v/>
      </c>
      <c r="AM279" s="14" t="str">
        <f t="shared" si="197"/>
        <v/>
      </c>
      <c r="AN279" s="17" t="e">
        <f t="shared" si="198"/>
        <v>#N/A</v>
      </c>
      <c r="AO279" s="10" t="e">
        <f t="shared" si="198"/>
        <v>#N/A</v>
      </c>
      <c r="AP279" s="14" t="e">
        <f t="shared" si="199"/>
        <v>#N/A</v>
      </c>
      <c r="AQ279" s="14" t="e">
        <f t="shared" si="200"/>
        <v>#N/A</v>
      </c>
      <c r="AZ279" s="17" t="str">
        <f t="shared" si="204"/>
        <v/>
      </c>
      <c r="BA279" s="17" t="str">
        <f t="shared" si="205"/>
        <v/>
      </c>
      <c r="BB279" s="42" t="str">
        <f t="shared" si="206"/>
        <v/>
      </c>
      <c r="BC279" s="17" t="str">
        <f t="shared" si="201"/>
        <v/>
      </c>
      <c r="BD279" s="42" t="str">
        <f t="shared" si="207"/>
        <v/>
      </c>
      <c r="BE279" s="17" t="str">
        <f t="shared" si="208"/>
        <v/>
      </c>
      <c r="BF279" s="17" t="str">
        <f t="shared" si="209"/>
        <v/>
      </c>
      <c r="BG279" s="42" t="str">
        <f t="shared" si="210"/>
        <v/>
      </c>
      <c r="BH279" s="17" t="str">
        <f t="shared" si="202"/>
        <v/>
      </c>
      <c r="BI279" s="42" t="str">
        <f t="shared" si="211"/>
        <v/>
      </c>
    </row>
    <row r="280" spans="1:61" x14ac:dyDescent="0.25">
      <c r="A280" s="38">
        <v>272</v>
      </c>
      <c r="B280" s="56" t="str">
        <f>IF(A280&lt;=$D$5, Input!B280, "")</f>
        <v/>
      </c>
      <c r="C280" s="57" t="str">
        <f>IF(A280&lt;=$D$5, Input!C280, "")</f>
        <v/>
      </c>
      <c r="D280" s="40" t="str">
        <f t="shared" si="181"/>
        <v/>
      </c>
      <c r="E280" s="17" t="str">
        <f t="shared" si="173"/>
        <v/>
      </c>
      <c r="F280" s="10" t="str">
        <f t="shared" si="174"/>
        <v/>
      </c>
      <c r="G280" s="14" t="str">
        <f t="shared" si="175"/>
        <v/>
      </c>
      <c r="H280" s="10" t="str">
        <f t="shared" si="176"/>
        <v/>
      </c>
      <c r="I280" s="7" t="str">
        <f t="shared" si="182"/>
        <v/>
      </c>
      <c r="J280" s="14" t="str">
        <f t="shared" si="177"/>
        <v/>
      </c>
      <c r="K280" s="14" t="str">
        <f t="shared" si="178"/>
        <v/>
      </c>
      <c r="L280" s="7" t="str">
        <f t="shared" si="183"/>
        <v/>
      </c>
      <c r="M280" s="14" t="str">
        <f t="shared" si="179"/>
        <v/>
      </c>
      <c r="N280" s="14" t="str">
        <f t="shared" si="180"/>
        <v/>
      </c>
      <c r="O280" s="17" t="e">
        <f t="shared" si="186"/>
        <v>#N/A</v>
      </c>
      <c r="P280" s="10" t="e">
        <f t="shared" si="187"/>
        <v>#N/A</v>
      </c>
      <c r="Q280" s="14" t="e">
        <f t="shared" si="188"/>
        <v>#N/A</v>
      </c>
      <c r="R280" s="14" t="e">
        <f t="shared" si="203"/>
        <v>#N/A</v>
      </c>
      <c r="Z280" s="38">
        <v>272</v>
      </c>
      <c r="AA280" s="56" t="str">
        <f>IF(Z280&lt;=$AC$5, Input!E280, "")</f>
        <v/>
      </c>
      <c r="AB280" s="55" t="str">
        <f>IF(A280&lt;=$AC$5, Input!F280, "")</f>
        <v/>
      </c>
      <c r="AC280" s="40" t="str">
        <f t="shared" si="189"/>
        <v/>
      </c>
      <c r="AD280" s="17" t="str">
        <f t="shared" si="190"/>
        <v/>
      </c>
      <c r="AE280" s="10" t="str">
        <f t="shared" si="191"/>
        <v/>
      </c>
      <c r="AF280" s="14" t="str">
        <f t="shared" si="192"/>
        <v/>
      </c>
      <c r="AG280" s="10" t="str">
        <f t="shared" si="193"/>
        <v/>
      </c>
      <c r="AH280" s="7" t="str">
        <f t="shared" si="194"/>
        <v/>
      </c>
      <c r="AI280" s="14" t="str">
        <f t="shared" si="184"/>
        <v/>
      </c>
      <c r="AJ280" s="14" t="str">
        <f t="shared" si="195"/>
        <v/>
      </c>
      <c r="AK280" s="7" t="str">
        <f t="shared" si="196"/>
        <v/>
      </c>
      <c r="AL280" s="14" t="str">
        <f t="shared" si="185"/>
        <v/>
      </c>
      <c r="AM280" s="14" t="str">
        <f t="shared" si="197"/>
        <v/>
      </c>
      <c r="AN280" s="17" t="e">
        <f t="shared" si="198"/>
        <v>#N/A</v>
      </c>
      <c r="AO280" s="10" t="e">
        <f t="shared" si="198"/>
        <v>#N/A</v>
      </c>
      <c r="AP280" s="14" t="e">
        <f t="shared" si="199"/>
        <v>#N/A</v>
      </c>
      <c r="AQ280" s="14" t="e">
        <f t="shared" si="200"/>
        <v>#N/A</v>
      </c>
      <c r="AZ280" s="17" t="str">
        <f t="shared" si="204"/>
        <v/>
      </c>
      <c r="BA280" s="17" t="str">
        <f t="shared" si="205"/>
        <v/>
      </c>
      <c r="BB280" s="42" t="str">
        <f t="shared" si="206"/>
        <v/>
      </c>
      <c r="BC280" s="17" t="str">
        <f t="shared" si="201"/>
        <v/>
      </c>
      <c r="BD280" s="42" t="str">
        <f t="shared" si="207"/>
        <v/>
      </c>
      <c r="BE280" s="17" t="str">
        <f t="shared" si="208"/>
        <v/>
      </c>
      <c r="BF280" s="17" t="str">
        <f t="shared" si="209"/>
        <v/>
      </c>
      <c r="BG280" s="42" t="str">
        <f t="shared" si="210"/>
        <v/>
      </c>
      <c r="BH280" s="17" t="str">
        <f t="shared" si="202"/>
        <v/>
      </c>
      <c r="BI280" s="42" t="str">
        <f t="shared" si="211"/>
        <v/>
      </c>
    </row>
    <row r="281" spans="1:61" x14ac:dyDescent="0.25">
      <c r="A281" s="38">
        <v>273</v>
      </c>
      <c r="B281" s="56" t="str">
        <f>IF(A281&lt;=$D$5, Input!B281, "")</f>
        <v/>
      </c>
      <c r="C281" s="57" t="str">
        <f>IF(A281&lt;=$D$5, Input!C281, "")</f>
        <v/>
      </c>
      <c r="D281" s="40" t="str">
        <f t="shared" si="181"/>
        <v/>
      </c>
      <c r="E281" s="17" t="str">
        <f t="shared" si="173"/>
        <v/>
      </c>
      <c r="F281" s="10" t="str">
        <f t="shared" si="174"/>
        <v/>
      </c>
      <c r="G281" s="14" t="str">
        <f t="shared" si="175"/>
        <v/>
      </c>
      <c r="H281" s="10" t="str">
        <f t="shared" si="176"/>
        <v/>
      </c>
      <c r="I281" s="7" t="str">
        <f t="shared" si="182"/>
        <v/>
      </c>
      <c r="J281" s="14" t="str">
        <f t="shared" si="177"/>
        <v/>
      </c>
      <c r="K281" s="14" t="str">
        <f t="shared" si="178"/>
        <v/>
      </c>
      <c r="L281" s="7" t="str">
        <f t="shared" si="183"/>
        <v/>
      </c>
      <c r="M281" s="14" t="str">
        <f t="shared" si="179"/>
        <v/>
      </c>
      <c r="N281" s="14" t="str">
        <f t="shared" si="180"/>
        <v/>
      </c>
      <c r="O281" s="17" t="e">
        <f t="shared" si="186"/>
        <v>#N/A</v>
      </c>
      <c r="P281" s="10" t="e">
        <f t="shared" si="187"/>
        <v>#N/A</v>
      </c>
      <c r="Q281" s="14" t="e">
        <f t="shared" si="188"/>
        <v>#N/A</v>
      </c>
      <c r="R281" s="14" t="e">
        <f t="shared" si="203"/>
        <v>#N/A</v>
      </c>
      <c r="Z281" s="38">
        <v>273</v>
      </c>
      <c r="AA281" s="56" t="str">
        <f>IF(Z281&lt;=$AC$5, Input!E281, "")</f>
        <v/>
      </c>
      <c r="AB281" s="55" t="str">
        <f>IF(A281&lt;=$AC$5, Input!F281, "")</f>
        <v/>
      </c>
      <c r="AC281" s="40" t="str">
        <f t="shared" si="189"/>
        <v/>
      </c>
      <c r="AD281" s="17" t="str">
        <f t="shared" si="190"/>
        <v/>
      </c>
      <c r="AE281" s="10" t="str">
        <f t="shared" si="191"/>
        <v/>
      </c>
      <c r="AF281" s="14" t="str">
        <f t="shared" si="192"/>
        <v/>
      </c>
      <c r="AG281" s="10" t="str">
        <f t="shared" si="193"/>
        <v/>
      </c>
      <c r="AH281" s="7" t="str">
        <f t="shared" si="194"/>
        <v/>
      </c>
      <c r="AI281" s="14" t="str">
        <f t="shared" si="184"/>
        <v/>
      </c>
      <c r="AJ281" s="14" t="str">
        <f t="shared" si="195"/>
        <v/>
      </c>
      <c r="AK281" s="7" t="str">
        <f t="shared" si="196"/>
        <v/>
      </c>
      <c r="AL281" s="14" t="str">
        <f t="shared" si="185"/>
        <v/>
      </c>
      <c r="AM281" s="14" t="str">
        <f t="shared" si="197"/>
        <v/>
      </c>
      <c r="AN281" s="17" t="e">
        <f t="shared" si="198"/>
        <v>#N/A</v>
      </c>
      <c r="AO281" s="10" t="e">
        <f t="shared" si="198"/>
        <v>#N/A</v>
      </c>
      <c r="AP281" s="14" t="e">
        <f t="shared" si="199"/>
        <v>#N/A</v>
      </c>
      <c r="AQ281" s="14" t="e">
        <f t="shared" si="200"/>
        <v>#N/A</v>
      </c>
      <c r="AZ281" s="17" t="str">
        <f t="shared" si="204"/>
        <v/>
      </c>
      <c r="BA281" s="17" t="str">
        <f t="shared" si="205"/>
        <v/>
      </c>
      <c r="BB281" s="42" t="str">
        <f t="shared" si="206"/>
        <v/>
      </c>
      <c r="BC281" s="17" t="str">
        <f t="shared" si="201"/>
        <v/>
      </c>
      <c r="BD281" s="42" t="str">
        <f t="shared" si="207"/>
        <v/>
      </c>
      <c r="BE281" s="17" t="str">
        <f t="shared" si="208"/>
        <v/>
      </c>
      <c r="BF281" s="17" t="str">
        <f t="shared" si="209"/>
        <v/>
      </c>
      <c r="BG281" s="42" t="str">
        <f t="shared" si="210"/>
        <v/>
      </c>
      <c r="BH281" s="17" t="str">
        <f t="shared" si="202"/>
        <v/>
      </c>
      <c r="BI281" s="42" t="str">
        <f t="shared" si="211"/>
        <v/>
      </c>
    </row>
    <row r="282" spans="1:61" x14ac:dyDescent="0.25">
      <c r="A282" s="38">
        <v>274</v>
      </c>
      <c r="B282" s="56" t="str">
        <f>IF(A282&lt;=$D$5, Input!B282, "")</f>
        <v/>
      </c>
      <c r="C282" s="57" t="str">
        <f>IF(A282&lt;=$D$5, Input!C282, "")</f>
        <v/>
      </c>
      <c r="D282" s="40" t="str">
        <f t="shared" si="181"/>
        <v/>
      </c>
      <c r="E282" s="17" t="str">
        <f t="shared" si="173"/>
        <v/>
      </c>
      <c r="F282" s="10" t="str">
        <f t="shared" si="174"/>
        <v/>
      </c>
      <c r="G282" s="14" t="str">
        <f t="shared" si="175"/>
        <v/>
      </c>
      <c r="H282" s="10" t="str">
        <f t="shared" si="176"/>
        <v/>
      </c>
      <c r="I282" s="7" t="str">
        <f t="shared" si="182"/>
        <v/>
      </c>
      <c r="J282" s="14" t="str">
        <f t="shared" si="177"/>
        <v/>
      </c>
      <c r="K282" s="14" t="str">
        <f t="shared" si="178"/>
        <v/>
      </c>
      <c r="L282" s="7" t="str">
        <f t="shared" si="183"/>
        <v/>
      </c>
      <c r="M282" s="14" t="str">
        <f t="shared" si="179"/>
        <v/>
      </c>
      <c r="N282" s="14" t="str">
        <f t="shared" si="180"/>
        <v/>
      </c>
      <c r="O282" s="17" t="e">
        <f t="shared" si="186"/>
        <v>#N/A</v>
      </c>
      <c r="P282" s="10" t="e">
        <f t="shared" si="187"/>
        <v>#N/A</v>
      </c>
      <c r="Q282" s="14" t="e">
        <f t="shared" si="188"/>
        <v>#N/A</v>
      </c>
      <c r="R282" s="14" t="e">
        <f t="shared" si="203"/>
        <v>#N/A</v>
      </c>
      <c r="Z282" s="38">
        <v>274</v>
      </c>
      <c r="AA282" s="56" t="str">
        <f>IF(Z282&lt;=$AC$5, Input!E282, "")</f>
        <v/>
      </c>
      <c r="AB282" s="55" t="str">
        <f>IF(A282&lt;=$AC$5, Input!F282, "")</f>
        <v/>
      </c>
      <c r="AC282" s="40" t="str">
        <f t="shared" si="189"/>
        <v/>
      </c>
      <c r="AD282" s="17" t="str">
        <f t="shared" si="190"/>
        <v/>
      </c>
      <c r="AE282" s="10" t="str">
        <f t="shared" si="191"/>
        <v/>
      </c>
      <c r="AF282" s="14" t="str">
        <f t="shared" si="192"/>
        <v/>
      </c>
      <c r="AG282" s="10" t="str">
        <f t="shared" si="193"/>
        <v/>
      </c>
      <c r="AH282" s="7" t="str">
        <f t="shared" si="194"/>
        <v/>
      </c>
      <c r="AI282" s="14" t="str">
        <f t="shared" si="184"/>
        <v/>
      </c>
      <c r="AJ282" s="14" t="str">
        <f t="shared" si="195"/>
        <v/>
      </c>
      <c r="AK282" s="7" t="str">
        <f t="shared" si="196"/>
        <v/>
      </c>
      <c r="AL282" s="14" t="str">
        <f t="shared" si="185"/>
        <v/>
      </c>
      <c r="AM282" s="14" t="str">
        <f t="shared" si="197"/>
        <v/>
      </c>
      <c r="AN282" s="17" t="e">
        <f t="shared" si="198"/>
        <v>#N/A</v>
      </c>
      <c r="AO282" s="10" t="e">
        <f t="shared" si="198"/>
        <v>#N/A</v>
      </c>
      <c r="AP282" s="14" t="e">
        <f t="shared" si="199"/>
        <v>#N/A</v>
      </c>
      <c r="AQ282" s="14" t="e">
        <f t="shared" si="200"/>
        <v>#N/A</v>
      </c>
      <c r="AZ282" s="17" t="str">
        <f t="shared" si="204"/>
        <v/>
      </c>
      <c r="BA282" s="17" t="str">
        <f t="shared" si="205"/>
        <v/>
      </c>
      <c r="BB282" s="42" t="str">
        <f t="shared" si="206"/>
        <v/>
      </c>
      <c r="BC282" s="17" t="str">
        <f t="shared" si="201"/>
        <v/>
      </c>
      <c r="BD282" s="42" t="str">
        <f t="shared" si="207"/>
        <v/>
      </c>
      <c r="BE282" s="17" t="str">
        <f t="shared" si="208"/>
        <v/>
      </c>
      <c r="BF282" s="17" t="str">
        <f t="shared" si="209"/>
        <v/>
      </c>
      <c r="BG282" s="42" t="str">
        <f t="shared" si="210"/>
        <v/>
      </c>
      <c r="BH282" s="17" t="str">
        <f t="shared" si="202"/>
        <v/>
      </c>
      <c r="BI282" s="42" t="str">
        <f t="shared" si="211"/>
        <v/>
      </c>
    </row>
    <row r="283" spans="1:61" x14ac:dyDescent="0.25">
      <c r="A283" s="38">
        <v>275</v>
      </c>
      <c r="B283" s="56" t="str">
        <f>IF(A283&lt;=$D$5, Input!B283, "")</f>
        <v/>
      </c>
      <c r="C283" s="57" t="str">
        <f>IF(A283&lt;=$D$5, Input!C283, "")</f>
        <v/>
      </c>
      <c r="D283" s="40" t="str">
        <f t="shared" si="181"/>
        <v/>
      </c>
      <c r="E283" s="17" t="str">
        <f t="shared" si="173"/>
        <v/>
      </c>
      <c r="F283" s="10" t="str">
        <f t="shared" si="174"/>
        <v/>
      </c>
      <c r="G283" s="14" t="str">
        <f t="shared" si="175"/>
        <v/>
      </c>
      <c r="H283" s="10" t="str">
        <f t="shared" si="176"/>
        <v/>
      </c>
      <c r="I283" s="7" t="str">
        <f t="shared" si="182"/>
        <v/>
      </c>
      <c r="J283" s="14" t="str">
        <f t="shared" si="177"/>
        <v/>
      </c>
      <c r="K283" s="14" t="str">
        <f t="shared" si="178"/>
        <v/>
      </c>
      <c r="L283" s="7" t="str">
        <f t="shared" si="183"/>
        <v/>
      </c>
      <c r="M283" s="14" t="str">
        <f t="shared" si="179"/>
        <v/>
      </c>
      <c r="N283" s="14" t="str">
        <f t="shared" si="180"/>
        <v/>
      </c>
      <c r="O283" s="17" t="e">
        <f t="shared" si="186"/>
        <v>#N/A</v>
      </c>
      <c r="P283" s="10" t="e">
        <f t="shared" si="187"/>
        <v>#N/A</v>
      </c>
      <c r="Q283" s="14" t="e">
        <f t="shared" si="188"/>
        <v>#N/A</v>
      </c>
      <c r="R283" s="14" t="e">
        <f t="shared" si="203"/>
        <v>#N/A</v>
      </c>
      <c r="Z283" s="38">
        <v>275</v>
      </c>
      <c r="AA283" s="56" t="str">
        <f>IF(Z283&lt;=$AC$5, Input!E283, "")</f>
        <v/>
      </c>
      <c r="AB283" s="55" t="str">
        <f>IF(A283&lt;=$AC$5, Input!F283, "")</f>
        <v/>
      </c>
      <c r="AC283" s="40" t="str">
        <f t="shared" si="189"/>
        <v/>
      </c>
      <c r="AD283" s="17" t="str">
        <f t="shared" si="190"/>
        <v/>
      </c>
      <c r="AE283" s="10" t="str">
        <f t="shared" si="191"/>
        <v/>
      </c>
      <c r="AF283" s="14" t="str">
        <f t="shared" si="192"/>
        <v/>
      </c>
      <c r="AG283" s="10" t="str">
        <f t="shared" si="193"/>
        <v/>
      </c>
      <c r="AH283" s="7" t="str">
        <f t="shared" si="194"/>
        <v/>
      </c>
      <c r="AI283" s="14" t="str">
        <f t="shared" si="184"/>
        <v/>
      </c>
      <c r="AJ283" s="14" t="str">
        <f t="shared" si="195"/>
        <v/>
      </c>
      <c r="AK283" s="7" t="str">
        <f t="shared" si="196"/>
        <v/>
      </c>
      <c r="AL283" s="14" t="str">
        <f t="shared" si="185"/>
        <v/>
      </c>
      <c r="AM283" s="14" t="str">
        <f t="shared" si="197"/>
        <v/>
      </c>
      <c r="AN283" s="17" t="e">
        <f t="shared" si="198"/>
        <v>#N/A</v>
      </c>
      <c r="AO283" s="10" t="e">
        <f t="shared" si="198"/>
        <v>#N/A</v>
      </c>
      <c r="AP283" s="14" t="e">
        <f t="shared" si="199"/>
        <v>#N/A</v>
      </c>
      <c r="AQ283" s="14" t="e">
        <f t="shared" si="200"/>
        <v>#N/A</v>
      </c>
      <c r="AZ283" s="17" t="str">
        <f t="shared" si="204"/>
        <v/>
      </c>
      <c r="BA283" s="17" t="str">
        <f t="shared" si="205"/>
        <v/>
      </c>
      <c r="BB283" s="42" t="str">
        <f t="shared" si="206"/>
        <v/>
      </c>
      <c r="BC283" s="17" t="str">
        <f t="shared" si="201"/>
        <v/>
      </c>
      <c r="BD283" s="42" t="str">
        <f t="shared" si="207"/>
        <v/>
      </c>
      <c r="BE283" s="17" t="str">
        <f t="shared" si="208"/>
        <v/>
      </c>
      <c r="BF283" s="17" t="str">
        <f t="shared" si="209"/>
        <v/>
      </c>
      <c r="BG283" s="42" t="str">
        <f t="shared" si="210"/>
        <v/>
      </c>
      <c r="BH283" s="17" t="str">
        <f t="shared" si="202"/>
        <v/>
      </c>
      <c r="BI283" s="42" t="str">
        <f t="shared" si="211"/>
        <v/>
      </c>
    </row>
    <row r="284" spans="1:61" x14ac:dyDescent="0.25">
      <c r="A284" s="38">
        <v>276</v>
      </c>
      <c r="B284" s="56" t="str">
        <f>IF(A284&lt;=$D$5, Input!B284, "")</f>
        <v/>
      </c>
      <c r="C284" s="57" t="str">
        <f>IF(A284&lt;=$D$5, Input!C284, "")</f>
        <v/>
      </c>
      <c r="D284" s="40" t="str">
        <f t="shared" si="181"/>
        <v/>
      </c>
      <c r="E284" s="17" t="str">
        <f t="shared" si="173"/>
        <v/>
      </c>
      <c r="F284" s="10" t="str">
        <f t="shared" si="174"/>
        <v/>
      </c>
      <c r="G284" s="14" t="str">
        <f t="shared" si="175"/>
        <v/>
      </c>
      <c r="H284" s="10" t="str">
        <f t="shared" si="176"/>
        <v/>
      </c>
      <c r="I284" s="7" t="str">
        <f t="shared" si="182"/>
        <v/>
      </c>
      <c r="J284" s="14" t="str">
        <f t="shared" si="177"/>
        <v/>
      </c>
      <c r="K284" s="14" t="str">
        <f t="shared" si="178"/>
        <v/>
      </c>
      <c r="L284" s="7" t="str">
        <f t="shared" si="183"/>
        <v/>
      </c>
      <c r="M284" s="14" t="str">
        <f t="shared" si="179"/>
        <v/>
      </c>
      <c r="N284" s="14" t="str">
        <f t="shared" si="180"/>
        <v/>
      </c>
      <c r="O284" s="17" t="e">
        <f t="shared" si="186"/>
        <v>#N/A</v>
      </c>
      <c r="P284" s="10" t="e">
        <f t="shared" si="187"/>
        <v>#N/A</v>
      </c>
      <c r="Q284" s="14" t="e">
        <f t="shared" si="188"/>
        <v>#N/A</v>
      </c>
      <c r="R284" s="14" t="e">
        <f t="shared" si="203"/>
        <v>#N/A</v>
      </c>
      <c r="Z284" s="38">
        <v>276</v>
      </c>
      <c r="AA284" s="56" t="str">
        <f>IF(Z284&lt;=$AC$5, Input!E284, "")</f>
        <v/>
      </c>
      <c r="AB284" s="55" t="str">
        <f>IF(A284&lt;=$AC$5, Input!F284, "")</f>
        <v/>
      </c>
      <c r="AC284" s="40" t="str">
        <f t="shared" si="189"/>
        <v/>
      </c>
      <c r="AD284" s="17" t="str">
        <f t="shared" si="190"/>
        <v/>
      </c>
      <c r="AE284" s="10" t="str">
        <f t="shared" si="191"/>
        <v/>
      </c>
      <c r="AF284" s="14" t="str">
        <f t="shared" si="192"/>
        <v/>
      </c>
      <c r="AG284" s="10" t="str">
        <f t="shared" si="193"/>
        <v/>
      </c>
      <c r="AH284" s="7" t="str">
        <f t="shared" si="194"/>
        <v/>
      </c>
      <c r="AI284" s="14" t="str">
        <f t="shared" si="184"/>
        <v/>
      </c>
      <c r="AJ284" s="14" t="str">
        <f t="shared" si="195"/>
        <v/>
      </c>
      <c r="AK284" s="7" t="str">
        <f t="shared" si="196"/>
        <v/>
      </c>
      <c r="AL284" s="14" t="str">
        <f t="shared" si="185"/>
        <v/>
      </c>
      <c r="AM284" s="14" t="str">
        <f t="shared" si="197"/>
        <v/>
      </c>
      <c r="AN284" s="17" t="e">
        <f t="shared" si="198"/>
        <v>#N/A</v>
      </c>
      <c r="AO284" s="10" t="e">
        <f t="shared" si="198"/>
        <v>#N/A</v>
      </c>
      <c r="AP284" s="14" t="e">
        <f t="shared" si="199"/>
        <v>#N/A</v>
      </c>
      <c r="AQ284" s="14" t="e">
        <f t="shared" si="200"/>
        <v>#N/A</v>
      </c>
      <c r="AZ284" s="17" t="str">
        <f t="shared" si="204"/>
        <v/>
      </c>
      <c r="BA284" s="17" t="str">
        <f t="shared" si="205"/>
        <v/>
      </c>
      <c r="BB284" s="42" t="str">
        <f t="shared" si="206"/>
        <v/>
      </c>
      <c r="BC284" s="17" t="str">
        <f t="shared" si="201"/>
        <v/>
      </c>
      <c r="BD284" s="42" t="str">
        <f t="shared" si="207"/>
        <v/>
      </c>
      <c r="BE284" s="17" t="str">
        <f t="shared" si="208"/>
        <v/>
      </c>
      <c r="BF284" s="17" t="str">
        <f t="shared" si="209"/>
        <v/>
      </c>
      <c r="BG284" s="42" t="str">
        <f t="shared" si="210"/>
        <v/>
      </c>
      <c r="BH284" s="17" t="str">
        <f t="shared" si="202"/>
        <v/>
      </c>
      <c r="BI284" s="42" t="str">
        <f t="shared" si="211"/>
        <v/>
      </c>
    </row>
    <row r="285" spans="1:61" x14ac:dyDescent="0.25">
      <c r="A285" s="38">
        <v>277</v>
      </c>
      <c r="B285" s="56" t="str">
        <f>IF(A285&lt;=$D$5, Input!B285, "")</f>
        <v/>
      </c>
      <c r="C285" s="57" t="str">
        <f>IF(A285&lt;=$D$5, Input!C285, "")</f>
        <v/>
      </c>
      <c r="D285" s="40" t="str">
        <f t="shared" si="181"/>
        <v/>
      </c>
      <c r="E285" s="17" t="str">
        <f t="shared" si="173"/>
        <v/>
      </c>
      <c r="F285" s="10" t="str">
        <f t="shared" si="174"/>
        <v/>
      </c>
      <c r="G285" s="14" t="str">
        <f t="shared" si="175"/>
        <v/>
      </c>
      <c r="H285" s="10" t="str">
        <f t="shared" si="176"/>
        <v/>
      </c>
      <c r="I285" s="7" t="str">
        <f t="shared" si="182"/>
        <v/>
      </c>
      <c r="J285" s="14" t="str">
        <f t="shared" si="177"/>
        <v/>
      </c>
      <c r="K285" s="14" t="str">
        <f t="shared" si="178"/>
        <v/>
      </c>
      <c r="L285" s="7" t="str">
        <f t="shared" si="183"/>
        <v/>
      </c>
      <c r="M285" s="14" t="str">
        <f t="shared" si="179"/>
        <v/>
      </c>
      <c r="N285" s="14" t="str">
        <f t="shared" si="180"/>
        <v/>
      </c>
      <c r="O285" s="17" t="e">
        <f t="shared" si="186"/>
        <v>#N/A</v>
      </c>
      <c r="P285" s="10" t="e">
        <f t="shared" si="187"/>
        <v>#N/A</v>
      </c>
      <c r="Q285" s="14" t="e">
        <f t="shared" si="188"/>
        <v>#N/A</v>
      </c>
      <c r="R285" s="14" t="e">
        <f t="shared" si="203"/>
        <v>#N/A</v>
      </c>
      <c r="Z285" s="38">
        <v>277</v>
      </c>
      <c r="AA285" s="56" t="str">
        <f>IF(Z285&lt;=$AC$5, Input!E285, "")</f>
        <v/>
      </c>
      <c r="AB285" s="55" t="str">
        <f>IF(A285&lt;=$AC$5, Input!F285, "")</f>
        <v/>
      </c>
      <c r="AC285" s="40" t="str">
        <f t="shared" si="189"/>
        <v/>
      </c>
      <c r="AD285" s="17" t="str">
        <f t="shared" si="190"/>
        <v/>
      </c>
      <c r="AE285" s="10" t="str">
        <f t="shared" si="191"/>
        <v/>
      </c>
      <c r="AF285" s="14" t="str">
        <f t="shared" si="192"/>
        <v/>
      </c>
      <c r="AG285" s="10" t="str">
        <f t="shared" si="193"/>
        <v/>
      </c>
      <c r="AH285" s="7" t="str">
        <f t="shared" si="194"/>
        <v/>
      </c>
      <c r="AI285" s="14" t="str">
        <f t="shared" si="184"/>
        <v/>
      </c>
      <c r="AJ285" s="14" t="str">
        <f t="shared" si="195"/>
        <v/>
      </c>
      <c r="AK285" s="7" t="str">
        <f t="shared" si="196"/>
        <v/>
      </c>
      <c r="AL285" s="14" t="str">
        <f t="shared" si="185"/>
        <v/>
      </c>
      <c r="AM285" s="14" t="str">
        <f t="shared" si="197"/>
        <v/>
      </c>
      <c r="AN285" s="17" t="e">
        <f t="shared" si="198"/>
        <v>#N/A</v>
      </c>
      <c r="AO285" s="10" t="e">
        <f t="shared" si="198"/>
        <v>#N/A</v>
      </c>
      <c r="AP285" s="14" t="e">
        <f t="shared" si="199"/>
        <v>#N/A</v>
      </c>
      <c r="AQ285" s="14" t="e">
        <f t="shared" si="200"/>
        <v>#N/A</v>
      </c>
      <c r="AZ285" s="17" t="str">
        <f t="shared" si="204"/>
        <v/>
      </c>
      <c r="BA285" s="17" t="str">
        <f t="shared" si="205"/>
        <v/>
      </c>
      <c r="BB285" s="42" t="str">
        <f t="shared" si="206"/>
        <v/>
      </c>
      <c r="BC285" s="17" t="str">
        <f t="shared" si="201"/>
        <v/>
      </c>
      <c r="BD285" s="42" t="str">
        <f t="shared" si="207"/>
        <v/>
      </c>
      <c r="BE285" s="17" t="str">
        <f t="shared" si="208"/>
        <v/>
      </c>
      <c r="BF285" s="17" t="str">
        <f t="shared" si="209"/>
        <v/>
      </c>
      <c r="BG285" s="42" t="str">
        <f t="shared" si="210"/>
        <v/>
      </c>
      <c r="BH285" s="17" t="str">
        <f t="shared" si="202"/>
        <v/>
      </c>
      <c r="BI285" s="42" t="str">
        <f t="shared" si="211"/>
        <v/>
      </c>
    </row>
    <row r="286" spans="1:61" x14ac:dyDescent="0.25">
      <c r="A286" s="38">
        <v>278</v>
      </c>
      <c r="B286" s="56" t="str">
        <f>IF(A286&lt;=$D$5, Input!B286, "")</f>
        <v/>
      </c>
      <c r="C286" s="57" t="str">
        <f>IF(A286&lt;=$D$5, Input!C286, "")</f>
        <v/>
      </c>
      <c r="D286" s="40" t="str">
        <f t="shared" si="181"/>
        <v/>
      </c>
      <c r="E286" s="17" t="str">
        <f t="shared" ref="E286:E349" si="212">IF(B286&lt;&gt;"",B286-$B$9, "")</f>
        <v/>
      </c>
      <c r="F286" s="10" t="str">
        <f t="shared" ref="F286:F349" si="213">IF(D286&lt;&gt;"", D286-$D$9, "")</f>
        <v/>
      </c>
      <c r="G286" s="14" t="str">
        <f t="shared" ref="G286:G349" si="214">IF(E286&lt;&gt;"", E286/$D$3, "")</f>
        <v/>
      </c>
      <c r="H286" s="10" t="str">
        <f t="shared" ref="H286:H349" si="215">IF(E286&lt;&gt;"", $D$3*F286/E286, "")</f>
        <v/>
      </c>
      <c r="I286" s="7" t="str">
        <f t="shared" si="182"/>
        <v/>
      </c>
      <c r="J286" s="14" t="str">
        <f t="shared" ref="J286:J349" si="216">IF(E286&lt;&gt;"", (E286-I286)/E286, "")</f>
        <v/>
      </c>
      <c r="K286" s="14" t="str">
        <f t="shared" ref="K286:K349" si="217">IF(E286&lt;&gt;"", (E286-I286)/$D$3, "")</f>
        <v/>
      </c>
      <c r="L286" s="7" t="str">
        <f t="shared" si="183"/>
        <v/>
      </c>
      <c r="M286" s="14" t="str">
        <f t="shared" ref="M286:M349" si="218">IF(E286&lt;&gt;"", (E286-L286)/E286, "")</f>
        <v/>
      </c>
      <c r="N286" s="14" t="str">
        <f t="shared" ref="N286:N349" si="219">IF(E286&lt;&gt;"", (E286-L286)/$D$3, "")</f>
        <v/>
      </c>
      <c r="O286" s="17" t="e">
        <f t="shared" si="186"/>
        <v>#N/A</v>
      </c>
      <c r="P286" s="10" t="e">
        <f t="shared" si="187"/>
        <v>#N/A</v>
      </c>
      <c r="Q286" s="14" t="e">
        <f t="shared" si="188"/>
        <v>#N/A</v>
      </c>
      <c r="R286" s="14" t="e">
        <f t="shared" si="203"/>
        <v>#N/A</v>
      </c>
      <c r="Z286" s="38">
        <v>278</v>
      </c>
      <c r="AA286" s="56" t="str">
        <f>IF(Z286&lt;=$AC$5, Input!E286, "")</f>
        <v/>
      </c>
      <c r="AB286" s="55" t="str">
        <f>IF(A286&lt;=$AC$5, Input!F286, "")</f>
        <v/>
      </c>
      <c r="AC286" s="40" t="str">
        <f t="shared" si="189"/>
        <v/>
      </c>
      <c r="AD286" s="17" t="str">
        <f t="shared" si="190"/>
        <v/>
      </c>
      <c r="AE286" s="10" t="str">
        <f t="shared" si="191"/>
        <v/>
      </c>
      <c r="AF286" s="14" t="str">
        <f t="shared" si="192"/>
        <v/>
      </c>
      <c r="AG286" s="10" t="str">
        <f t="shared" si="193"/>
        <v/>
      </c>
      <c r="AH286" s="7" t="str">
        <f t="shared" si="194"/>
        <v/>
      </c>
      <c r="AI286" s="14" t="str">
        <f t="shared" si="184"/>
        <v/>
      </c>
      <c r="AJ286" s="14" t="str">
        <f t="shared" si="195"/>
        <v/>
      </c>
      <c r="AK286" s="7" t="str">
        <f t="shared" si="196"/>
        <v/>
      </c>
      <c r="AL286" s="14" t="str">
        <f t="shared" si="185"/>
        <v/>
      </c>
      <c r="AM286" s="14" t="str">
        <f t="shared" si="197"/>
        <v/>
      </c>
      <c r="AN286" s="17" t="e">
        <f t="shared" si="198"/>
        <v>#N/A</v>
      </c>
      <c r="AO286" s="10" t="e">
        <f t="shared" si="198"/>
        <v>#N/A</v>
      </c>
      <c r="AP286" s="14" t="e">
        <f t="shared" si="199"/>
        <v>#N/A</v>
      </c>
      <c r="AQ286" s="14" t="e">
        <f t="shared" si="200"/>
        <v>#N/A</v>
      </c>
      <c r="AZ286" s="17" t="str">
        <f t="shared" si="204"/>
        <v/>
      </c>
      <c r="BA286" s="17" t="str">
        <f t="shared" si="205"/>
        <v/>
      </c>
      <c r="BB286" s="42" t="str">
        <f t="shared" si="206"/>
        <v/>
      </c>
      <c r="BC286" s="17" t="str">
        <f t="shared" si="201"/>
        <v/>
      </c>
      <c r="BD286" s="42" t="str">
        <f t="shared" si="207"/>
        <v/>
      </c>
      <c r="BE286" s="17" t="str">
        <f t="shared" si="208"/>
        <v/>
      </c>
      <c r="BF286" s="17" t="str">
        <f t="shared" si="209"/>
        <v/>
      </c>
      <c r="BG286" s="42" t="str">
        <f t="shared" si="210"/>
        <v/>
      </c>
      <c r="BH286" s="17" t="str">
        <f t="shared" si="202"/>
        <v/>
      </c>
      <c r="BI286" s="42" t="str">
        <f t="shared" si="211"/>
        <v/>
      </c>
    </row>
    <row r="287" spans="1:61" x14ac:dyDescent="0.25">
      <c r="A287" s="38">
        <v>279</v>
      </c>
      <c r="B287" s="56" t="str">
        <f>IF(A287&lt;=$D$5, Input!B287, "")</f>
        <v/>
      </c>
      <c r="C287" s="57" t="str">
        <f>IF(A287&lt;=$D$5, Input!C287, "")</f>
        <v/>
      </c>
      <c r="D287" s="40" t="str">
        <f t="shared" si="181"/>
        <v/>
      </c>
      <c r="E287" s="17" t="str">
        <f t="shared" si="212"/>
        <v/>
      </c>
      <c r="F287" s="10" t="str">
        <f t="shared" si="213"/>
        <v/>
      </c>
      <c r="G287" s="14" t="str">
        <f t="shared" si="214"/>
        <v/>
      </c>
      <c r="H287" s="10" t="str">
        <f t="shared" si="215"/>
        <v/>
      </c>
      <c r="I287" s="7" t="str">
        <f t="shared" si="182"/>
        <v/>
      </c>
      <c r="J287" s="14" t="str">
        <f t="shared" si="216"/>
        <v/>
      </c>
      <c r="K287" s="14" t="str">
        <f t="shared" si="217"/>
        <v/>
      </c>
      <c r="L287" s="7" t="str">
        <f t="shared" si="183"/>
        <v/>
      </c>
      <c r="M287" s="14" t="str">
        <f t="shared" si="218"/>
        <v/>
      </c>
      <c r="N287" s="14" t="str">
        <f t="shared" si="219"/>
        <v/>
      </c>
      <c r="O287" s="17" t="e">
        <f t="shared" si="186"/>
        <v>#N/A</v>
      </c>
      <c r="P287" s="10" t="e">
        <f t="shared" si="187"/>
        <v>#N/A</v>
      </c>
      <c r="Q287" s="14" t="e">
        <f t="shared" si="188"/>
        <v>#N/A</v>
      </c>
      <c r="R287" s="14" t="e">
        <f t="shared" si="203"/>
        <v>#N/A</v>
      </c>
      <c r="Z287" s="38">
        <v>279</v>
      </c>
      <c r="AA287" s="56" t="str">
        <f>IF(Z287&lt;=$AC$5, Input!E287, "")</f>
        <v/>
      </c>
      <c r="AB287" s="55" t="str">
        <f>IF(A287&lt;=$AC$5, Input!F287, "")</f>
        <v/>
      </c>
      <c r="AC287" s="40" t="str">
        <f t="shared" si="189"/>
        <v/>
      </c>
      <c r="AD287" s="17" t="str">
        <f t="shared" si="190"/>
        <v/>
      </c>
      <c r="AE287" s="10" t="str">
        <f t="shared" si="191"/>
        <v/>
      </c>
      <c r="AF287" s="14" t="str">
        <f t="shared" si="192"/>
        <v/>
      </c>
      <c r="AG287" s="10" t="str">
        <f t="shared" si="193"/>
        <v/>
      </c>
      <c r="AH287" s="7" t="str">
        <f t="shared" si="194"/>
        <v/>
      </c>
      <c r="AI287" s="14" t="str">
        <f t="shared" si="184"/>
        <v/>
      </c>
      <c r="AJ287" s="14" t="str">
        <f t="shared" si="195"/>
        <v/>
      </c>
      <c r="AK287" s="7" t="str">
        <f t="shared" si="196"/>
        <v/>
      </c>
      <c r="AL287" s="14" t="str">
        <f t="shared" si="185"/>
        <v/>
      </c>
      <c r="AM287" s="14" t="str">
        <f t="shared" si="197"/>
        <v/>
      </c>
      <c r="AN287" s="17" t="e">
        <f t="shared" si="198"/>
        <v>#N/A</v>
      </c>
      <c r="AO287" s="10" t="e">
        <f t="shared" si="198"/>
        <v>#N/A</v>
      </c>
      <c r="AP287" s="14" t="e">
        <f t="shared" si="199"/>
        <v>#N/A</v>
      </c>
      <c r="AQ287" s="14" t="e">
        <f t="shared" si="200"/>
        <v>#N/A</v>
      </c>
      <c r="AZ287" s="17" t="str">
        <f t="shared" si="204"/>
        <v/>
      </c>
      <c r="BA287" s="17" t="str">
        <f t="shared" si="205"/>
        <v/>
      </c>
      <c r="BB287" s="42" t="str">
        <f t="shared" si="206"/>
        <v/>
      </c>
      <c r="BC287" s="17" t="str">
        <f t="shared" si="201"/>
        <v/>
      </c>
      <c r="BD287" s="42" t="str">
        <f t="shared" si="207"/>
        <v/>
      </c>
      <c r="BE287" s="17" t="str">
        <f t="shared" si="208"/>
        <v/>
      </c>
      <c r="BF287" s="17" t="str">
        <f t="shared" si="209"/>
        <v/>
      </c>
      <c r="BG287" s="42" t="str">
        <f t="shared" si="210"/>
        <v/>
      </c>
      <c r="BH287" s="17" t="str">
        <f t="shared" si="202"/>
        <v/>
      </c>
      <c r="BI287" s="42" t="str">
        <f t="shared" si="211"/>
        <v/>
      </c>
    </row>
    <row r="288" spans="1:61" x14ac:dyDescent="0.25">
      <c r="A288" s="38">
        <v>280</v>
      </c>
      <c r="B288" s="56" t="str">
        <f>IF(A288&lt;=$D$5, Input!B288, "")</f>
        <v/>
      </c>
      <c r="C288" s="57" t="str">
        <f>IF(A288&lt;=$D$5, Input!C288, "")</f>
        <v/>
      </c>
      <c r="D288" s="40" t="str">
        <f t="shared" si="181"/>
        <v/>
      </c>
      <c r="E288" s="17" t="str">
        <f t="shared" si="212"/>
        <v/>
      </c>
      <c r="F288" s="10" t="str">
        <f t="shared" si="213"/>
        <v/>
      </c>
      <c r="G288" s="14" t="str">
        <f t="shared" si="214"/>
        <v/>
      </c>
      <c r="H288" s="10" t="str">
        <f t="shared" si="215"/>
        <v/>
      </c>
      <c r="I288" s="7" t="str">
        <f t="shared" si="182"/>
        <v/>
      </c>
      <c r="J288" s="14" t="str">
        <f t="shared" si="216"/>
        <v/>
      </c>
      <c r="K288" s="14" t="str">
        <f t="shared" si="217"/>
        <v/>
      </c>
      <c r="L288" s="7" t="str">
        <f t="shared" si="183"/>
        <v/>
      </c>
      <c r="M288" s="14" t="str">
        <f t="shared" si="218"/>
        <v/>
      </c>
      <c r="N288" s="14" t="str">
        <f t="shared" si="219"/>
        <v/>
      </c>
      <c r="O288" s="17" t="e">
        <f t="shared" si="186"/>
        <v>#N/A</v>
      </c>
      <c r="P288" s="10" t="e">
        <f t="shared" si="187"/>
        <v>#N/A</v>
      </c>
      <c r="Q288" s="14" t="e">
        <f t="shared" si="188"/>
        <v>#N/A</v>
      </c>
      <c r="R288" s="14" t="e">
        <f t="shared" si="203"/>
        <v>#N/A</v>
      </c>
      <c r="Z288" s="38">
        <v>280</v>
      </c>
      <c r="AA288" s="56" t="str">
        <f>IF(Z288&lt;=$AC$5, Input!E288, "")</f>
        <v/>
      </c>
      <c r="AB288" s="55" t="str">
        <f>IF(A288&lt;=$AC$5, Input!F288, "")</f>
        <v/>
      </c>
      <c r="AC288" s="40" t="str">
        <f t="shared" si="189"/>
        <v/>
      </c>
      <c r="AD288" s="17" t="str">
        <f t="shared" si="190"/>
        <v/>
      </c>
      <c r="AE288" s="10" t="str">
        <f t="shared" si="191"/>
        <v/>
      </c>
      <c r="AF288" s="14" t="str">
        <f t="shared" si="192"/>
        <v/>
      </c>
      <c r="AG288" s="10" t="str">
        <f t="shared" si="193"/>
        <v/>
      </c>
      <c r="AH288" s="7" t="str">
        <f t="shared" si="194"/>
        <v/>
      </c>
      <c r="AI288" s="14" t="str">
        <f t="shared" si="184"/>
        <v/>
      </c>
      <c r="AJ288" s="14" t="str">
        <f t="shared" si="195"/>
        <v/>
      </c>
      <c r="AK288" s="7" t="str">
        <f t="shared" si="196"/>
        <v/>
      </c>
      <c r="AL288" s="14" t="str">
        <f t="shared" si="185"/>
        <v/>
      </c>
      <c r="AM288" s="14" t="str">
        <f t="shared" si="197"/>
        <v/>
      </c>
      <c r="AN288" s="17" t="e">
        <f t="shared" si="198"/>
        <v>#N/A</v>
      </c>
      <c r="AO288" s="10" t="e">
        <f t="shared" si="198"/>
        <v>#N/A</v>
      </c>
      <c r="AP288" s="14" t="e">
        <f t="shared" si="199"/>
        <v>#N/A</v>
      </c>
      <c r="AQ288" s="14" t="e">
        <f t="shared" si="200"/>
        <v>#N/A</v>
      </c>
      <c r="AZ288" s="17" t="str">
        <f t="shared" si="204"/>
        <v/>
      </c>
      <c r="BA288" s="17" t="str">
        <f t="shared" si="205"/>
        <v/>
      </c>
      <c r="BB288" s="42" t="str">
        <f t="shared" si="206"/>
        <v/>
      </c>
      <c r="BC288" s="17" t="str">
        <f t="shared" si="201"/>
        <v/>
      </c>
      <c r="BD288" s="42" t="str">
        <f t="shared" si="207"/>
        <v/>
      </c>
      <c r="BE288" s="17" t="str">
        <f t="shared" si="208"/>
        <v/>
      </c>
      <c r="BF288" s="17" t="str">
        <f t="shared" si="209"/>
        <v/>
      </c>
      <c r="BG288" s="42" t="str">
        <f t="shared" si="210"/>
        <v/>
      </c>
      <c r="BH288" s="17" t="str">
        <f t="shared" si="202"/>
        <v/>
      </c>
      <c r="BI288" s="42" t="str">
        <f t="shared" si="211"/>
        <v/>
      </c>
    </row>
    <row r="289" spans="1:61" x14ac:dyDescent="0.25">
      <c r="A289" s="38">
        <v>281</v>
      </c>
      <c r="B289" s="56" t="str">
        <f>IF(A289&lt;=$D$5, Input!B289, "")</f>
        <v/>
      </c>
      <c r="C289" s="57" t="str">
        <f>IF(A289&lt;=$D$5, Input!C289, "")</f>
        <v/>
      </c>
      <c r="D289" s="40" t="str">
        <f t="shared" si="181"/>
        <v/>
      </c>
      <c r="E289" s="17" t="str">
        <f t="shared" si="212"/>
        <v/>
      </c>
      <c r="F289" s="10" t="str">
        <f t="shared" si="213"/>
        <v/>
      </c>
      <c r="G289" s="14" t="str">
        <f t="shared" si="214"/>
        <v/>
      </c>
      <c r="H289" s="10" t="str">
        <f t="shared" si="215"/>
        <v/>
      </c>
      <c r="I289" s="7" t="str">
        <f t="shared" si="182"/>
        <v/>
      </c>
      <c r="J289" s="14" t="str">
        <f t="shared" si="216"/>
        <v/>
      </c>
      <c r="K289" s="14" t="str">
        <f t="shared" si="217"/>
        <v/>
      </c>
      <c r="L289" s="7" t="str">
        <f t="shared" si="183"/>
        <v/>
      </c>
      <c r="M289" s="14" t="str">
        <f t="shared" si="218"/>
        <v/>
      </c>
      <c r="N289" s="14" t="str">
        <f t="shared" si="219"/>
        <v/>
      </c>
      <c r="O289" s="17" t="e">
        <f t="shared" si="186"/>
        <v>#N/A</v>
      </c>
      <c r="P289" s="10" t="e">
        <f t="shared" si="187"/>
        <v>#N/A</v>
      </c>
      <c r="Q289" s="14" t="e">
        <f t="shared" si="188"/>
        <v>#N/A</v>
      </c>
      <c r="R289" s="14" t="e">
        <f t="shared" si="203"/>
        <v>#N/A</v>
      </c>
      <c r="Z289" s="38">
        <v>281</v>
      </c>
      <c r="AA289" s="56" t="str">
        <f>IF(Z289&lt;=$AC$5, Input!E289, "")</f>
        <v/>
      </c>
      <c r="AB289" s="55" t="str">
        <f>IF(A289&lt;=$AC$5, Input!F289, "")</f>
        <v/>
      </c>
      <c r="AC289" s="40" t="str">
        <f t="shared" si="189"/>
        <v/>
      </c>
      <c r="AD289" s="17" t="str">
        <f t="shared" si="190"/>
        <v/>
      </c>
      <c r="AE289" s="10" t="str">
        <f t="shared" si="191"/>
        <v/>
      </c>
      <c r="AF289" s="14" t="str">
        <f t="shared" si="192"/>
        <v/>
      </c>
      <c r="AG289" s="10" t="str">
        <f t="shared" si="193"/>
        <v/>
      </c>
      <c r="AH289" s="7" t="str">
        <f t="shared" si="194"/>
        <v/>
      </c>
      <c r="AI289" s="14" t="str">
        <f t="shared" si="184"/>
        <v/>
      </c>
      <c r="AJ289" s="14" t="str">
        <f t="shared" si="195"/>
        <v/>
      </c>
      <c r="AK289" s="7" t="str">
        <f t="shared" si="196"/>
        <v/>
      </c>
      <c r="AL289" s="14" t="str">
        <f t="shared" si="185"/>
        <v/>
      </c>
      <c r="AM289" s="14" t="str">
        <f t="shared" si="197"/>
        <v/>
      </c>
      <c r="AN289" s="17" t="e">
        <f t="shared" si="198"/>
        <v>#N/A</v>
      </c>
      <c r="AO289" s="10" t="e">
        <f t="shared" si="198"/>
        <v>#N/A</v>
      </c>
      <c r="AP289" s="14" t="e">
        <f t="shared" si="199"/>
        <v>#N/A</v>
      </c>
      <c r="AQ289" s="14" t="e">
        <f t="shared" si="200"/>
        <v>#N/A</v>
      </c>
      <c r="AZ289" s="17" t="str">
        <f t="shared" si="204"/>
        <v/>
      </c>
      <c r="BA289" s="17" t="str">
        <f t="shared" si="205"/>
        <v/>
      </c>
      <c r="BB289" s="42" t="str">
        <f t="shared" si="206"/>
        <v/>
      </c>
      <c r="BC289" s="17" t="str">
        <f t="shared" si="201"/>
        <v/>
      </c>
      <c r="BD289" s="42" t="str">
        <f t="shared" si="207"/>
        <v/>
      </c>
      <c r="BE289" s="17" t="str">
        <f t="shared" si="208"/>
        <v/>
      </c>
      <c r="BF289" s="17" t="str">
        <f t="shared" si="209"/>
        <v/>
      </c>
      <c r="BG289" s="42" t="str">
        <f t="shared" si="210"/>
        <v/>
      </c>
      <c r="BH289" s="17" t="str">
        <f t="shared" si="202"/>
        <v/>
      </c>
      <c r="BI289" s="42" t="str">
        <f t="shared" si="211"/>
        <v/>
      </c>
    </row>
    <row r="290" spans="1:61" x14ac:dyDescent="0.25">
      <c r="A290" s="38">
        <v>282</v>
      </c>
      <c r="B290" s="56" t="str">
        <f>IF(A290&lt;=$D$5, Input!B290, "")</f>
        <v/>
      </c>
      <c r="C290" s="57" t="str">
        <f>IF(A290&lt;=$D$5, Input!C290, "")</f>
        <v/>
      </c>
      <c r="D290" s="40" t="str">
        <f t="shared" si="181"/>
        <v/>
      </c>
      <c r="E290" s="17" t="str">
        <f t="shared" si="212"/>
        <v/>
      </c>
      <c r="F290" s="10" t="str">
        <f t="shared" si="213"/>
        <v/>
      </c>
      <c r="G290" s="14" t="str">
        <f t="shared" si="214"/>
        <v/>
      </c>
      <c r="H290" s="10" t="str">
        <f t="shared" si="215"/>
        <v/>
      </c>
      <c r="I290" s="7" t="str">
        <f t="shared" si="182"/>
        <v/>
      </c>
      <c r="J290" s="14" t="str">
        <f t="shared" si="216"/>
        <v/>
      </c>
      <c r="K290" s="14" t="str">
        <f t="shared" si="217"/>
        <v/>
      </c>
      <c r="L290" s="7" t="str">
        <f t="shared" si="183"/>
        <v/>
      </c>
      <c r="M290" s="14" t="str">
        <f t="shared" si="218"/>
        <v/>
      </c>
      <c r="N290" s="14" t="str">
        <f t="shared" si="219"/>
        <v/>
      </c>
      <c r="O290" s="17" t="e">
        <f t="shared" si="186"/>
        <v>#N/A</v>
      </c>
      <c r="P290" s="10" t="e">
        <f t="shared" si="187"/>
        <v>#N/A</v>
      </c>
      <c r="Q290" s="14" t="e">
        <f t="shared" si="188"/>
        <v>#N/A</v>
      </c>
      <c r="R290" s="14" t="e">
        <f t="shared" si="203"/>
        <v>#N/A</v>
      </c>
      <c r="Z290" s="38">
        <v>282</v>
      </c>
      <c r="AA290" s="56" t="str">
        <f>IF(Z290&lt;=$AC$5, Input!E290, "")</f>
        <v/>
      </c>
      <c r="AB290" s="55" t="str">
        <f>IF(A290&lt;=$AC$5, Input!F290, "")</f>
        <v/>
      </c>
      <c r="AC290" s="40" t="str">
        <f t="shared" si="189"/>
        <v/>
      </c>
      <c r="AD290" s="17" t="str">
        <f t="shared" si="190"/>
        <v/>
      </c>
      <c r="AE290" s="10" t="str">
        <f t="shared" si="191"/>
        <v/>
      </c>
      <c r="AF290" s="14" t="str">
        <f t="shared" si="192"/>
        <v/>
      </c>
      <c r="AG290" s="10" t="str">
        <f t="shared" si="193"/>
        <v/>
      </c>
      <c r="AH290" s="7" t="str">
        <f t="shared" si="194"/>
        <v/>
      </c>
      <c r="AI290" s="14" t="str">
        <f t="shared" si="184"/>
        <v/>
      </c>
      <c r="AJ290" s="14" t="str">
        <f t="shared" si="195"/>
        <v/>
      </c>
      <c r="AK290" s="7" t="str">
        <f t="shared" si="196"/>
        <v/>
      </c>
      <c r="AL290" s="14" t="str">
        <f t="shared" si="185"/>
        <v/>
      </c>
      <c r="AM290" s="14" t="str">
        <f t="shared" si="197"/>
        <v/>
      </c>
      <c r="AN290" s="17" t="e">
        <f t="shared" si="198"/>
        <v>#N/A</v>
      </c>
      <c r="AO290" s="10" t="e">
        <f t="shared" si="198"/>
        <v>#N/A</v>
      </c>
      <c r="AP290" s="14" t="e">
        <f t="shared" si="199"/>
        <v>#N/A</v>
      </c>
      <c r="AQ290" s="14" t="e">
        <f t="shared" si="200"/>
        <v>#N/A</v>
      </c>
      <c r="AZ290" s="17" t="str">
        <f t="shared" si="204"/>
        <v/>
      </c>
      <c r="BA290" s="17" t="str">
        <f t="shared" si="205"/>
        <v/>
      </c>
      <c r="BB290" s="42" t="str">
        <f t="shared" si="206"/>
        <v/>
      </c>
      <c r="BC290" s="17" t="str">
        <f t="shared" si="201"/>
        <v/>
      </c>
      <c r="BD290" s="42" t="str">
        <f t="shared" si="207"/>
        <v/>
      </c>
      <c r="BE290" s="17" t="str">
        <f t="shared" si="208"/>
        <v/>
      </c>
      <c r="BF290" s="17" t="str">
        <f t="shared" si="209"/>
        <v/>
      </c>
      <c r="BG290" s="42" t="str">
        <f t="shared" si="210"/>
        <v/>
      </c>
      <c r="BH290" s="17" t="str">
        <f t="shared" si="202"/>
        <v/>
      </c>
      <c r="BI290" s="42" t="str">
        <f t="shared" si="211"/>
        <v/>
      </c>
    </row>
    <row r="291" spans="1:61" x14ac:dyDescent="0.25">
      <c r="A291" s="38">
        <v>283</v>
      </c>
      <c r="B291" s="56" t="str">
        <f>IF(A291&lt;=$D$5, Input!B291, "")</f>
        <v/>
      </c>
      <c r="C291" s="57" t="str">
        <f>IF(A291&lt;=$D$5, Input!C291, "")</f>
        <v/>
      </c>
      <c r="D291" s="40" t="str">
        <f t="shared" si="181"/>
        <v/>
      </c>
      <c r="E291" s="17" t="str">
        <f t="shared" si="212"/>
        <v/>
      </c>
      <c r="F291" s="10" t="str">
        <f t="shared" si="213"/>
        <v/>
      </c>
      <c r="G291" s="14" t="str">
        <f t="shared" si="214"/>
        <v/>
      </c>
      <c r="H291" s="10" t="str">
        <f t="shared" si="215"/>
        <v/>
      </c>
      <c r="I291" s="7" t="str">
        <f t="shared" si="182"/>
        <v/>
      </c>
      <c r="J291" s="14" t="str">
        <f t="shared" si="216"/>
        <v/>
      </c>
      <c r="K291" s="14" t="str">
        <f t="shared" si="217"/>
        <v/>
      </c>
      <c r="L291" s="7" t="str">
        <f t="shared" si="183"/>
        <v/>
      </c>
      <c r="M291" s="14" t="str">
        <f t="shared" si="218"/>
        <v/>
      </c>
      <c r="N291" s="14" t="str">
        <f t="shared" si="219"/>
        <v/>
      </c>
      <c r="O291" s="17" t="e">
        <f t="shared" si="186"/>
        <v>#N/A</v>
      </c>
      <c r="P291" s="10" t="e">
        <f t="shared" si="187"/>
        <v>#N/A</v>
      </c>
      <c r="Q291" s="14" t="e">
        <f t="shared" si="188"/>
        <v>#N/A</v>
      </c>
      <c r="R291" s="14" t="e">
        <f t="shared" si="203"/>
        <v>#N/A</v>
      </c>
      <c r="Z291" s="38">
        <v>283</v>
      </c>
      <c r="AA291" s="56" t="str">
        <f>IF(Z291&lt;=$AC$5, Input!E291, "")</f>
        <v/>
      </c>
      <c r="AB291" s="55" t="str">
        <f>IF(A291&lt;=$AC$5, Input!F291, "")</f>
        <v/>
      </c>
      <c r="AC291" s="40" t="str">
        <f t="shared" si="189"/>
        <v/>
      </c>
      <c r="AD291" s="17" t="str">
        <f t="shared" si="190"/>
        <v/>
      </c>
      <c r="AE291" s="10" t="str">
        <f t="shared" si="191"/>
        <v/>
      </c>
      <c r="AF291" s="14" t="str">
        <f t="shared" si="192"/>
        <v/>
      </c>
      <c r="AG291" s="10" t="str">
        <f t="shared" si="193"/>
        <v/>
      </c>
      <c r="AH291" s="7" t="str">
        <f t="shared" si="194"/>
        <v/>
      </c>
      <c r="AI291" s="14" t="str">
        <f t="shared" si="184"/>
        <v/>
      </c>
      <c r="AJ291" s="14" t="str">
        <f t="shared" si="195"/>
        <v/>
      </c>
      <c r="AK291" s="7" t="str">
        <f t="shared" si="196"/>
        <v/>
      </c>
      <c r="AL291" s="14" t="str">
        <f t="shared" si="185"/>
        <v/>
      </c>
      <c r="AM291" s="14" t="str">
        <f t="shared" si="197"/>
        <v/>
      </c>
      <c r="AN291" s="17" t="e">
        <f t="shared" si="198"/>
        <v>#N/A</v>
      </c>
      <c r="AO291" s="10" t="e">
        <f t="shared" si="198"/>
        <v>#N/A</v>
      </c>
      <c r="AP291" s="14" t="e">
        <f t="shared" si="199"/>
        <v>#N/A</v>
      </c>
      <c r="AQ291" s="14" t="e">
        <f t="shared" si="200"/>
        <v>#N/A</v>
      </c>
      <c r="AZ291" s="17" t="str">
        <f t="shared" si="204"/>
        <v/>
      </c>
      <c r="BA291" s="17" t="str">
        <f t="shared" si="205"/>
        <v/>
      </c>
      <c r="BB291" s="42" t="str">
        <f t="shared" si="206"/>
        <v/>
      </c>
      <c r="BC291" s="17" t="str">
        <f t="shared" si="201"/>
        <v/>
      </c>
      <c r="BD291" s="42" t="str">
        <f t="shared" si="207"/>
        <v/>
      </c>
      <c r="BE291" s="17" t="str">
        <f t="shared" si="208"/>
        <v/>
      </c>
      <c r="BF291" s="17" t="str">
        <f t="shared" si="209"/>
        <v/>
      </c>
      <c r="BG291" s="42" t="str">
        <f t="shared" si="210"/>
        <v/>
      </c>
      <c r="BH291" s="17" t="str">
        <f t="shared" si="202"/>
        <v/>
      </c>
      <c r="BI291" s="42" t="str">
        <f t="shared" si="211"/>
        <v/>
      </c>
    </row>
    <row r="292" spans="1:61" x14ac:dyDescent="0.25">
      <c r="A292" s="38">
        <v>284</v>
      </c>
      <c r="B292" s="56" t="str">
        <f>IF(A292&lt;=$D$5, Input!B292, "")</f>
        <v/>
      </c>
      <c r="C292" s="57" t="str">
        <f>IF(A292&lt;=$D$5, Input!C292, "")</f>
        <v/>
      </c>
      <c r="D292" s="40" t="str">
        <f t="shared" si="181"/>
        <v/>
      </c>
      <c r="E292" s="17" t="str">
        <f t="shared" si="212"/>
        <v/>
      </c>
      <c r="F292" s="10" t="str">
        <f t="shared" si="213"/>
        <v/>
      </c>
      <c r="G292" s="14" t="str">
        <f t="shared" si="214"/>
        <v/>
      </c>
      <c r="H292" s="10" t="str">
        <f t="shared" si="215"/>
        <v/>
      </c>
      <c r="I292" s="7" t="str">
        <f t="shared" si="182"/>
        <v/>
      </c>
      <c r="J292" s="14" t="str">
        <f t="shared" si="216"/>
        <v/>
      </c>
      <c r="K292" s="14" t="str">
        <f t="shared" si="217"/>
        <v/>
      </c>
      <c r="L292" s="7" t="str">
        <f t="shared" si="183"/>
        <v/>
      </c>
      <c r="M292" s="14" t="str">
        <f t="shared" si="218"/>
        <v/>
      </c>
      <c r="N292" s="14" t="str">
        <f t="shared" si="219"/>
        <v/>
      </c>
      <c r="O292" s="17" t="e">
        <f t="shared" si="186"/>
        <v>#N/A</v>
      </c>
      <c r="P292" s="10" t="e">
        <f t="shared" si="187"/>
        <v>#N/A</v>
      </c>
      <c r="Q292" s="14" t="e">
        <f t="shared" si="188"/>
        <v>#N/A</v>
      </c>
      <c r="R292" s="14" t="e">
        <f t="shared" si="203"/>
        <v>#N/A</v>
      </c>
      <c r="Z292" s="38">
        <v>284</v>
      </c>
      <c r="AA292" s="56" t="str">
        <f>IF(Z292&lt;=$AC$5, Input!E292, "")</f>
        <v/>
      </c>
      <c r="AB292" s="55" t="str">
        <f>IF(A292&lt;=$AC$5, Input!F292, "")</f>
        <v/>
      </c>
      <c r="AC292" s="40" t="str">
        <f t="shared" si="189"/>
        <v/>
      </c>
      <c r="AD292" s="17" t="str">
        <f t="shared" si="190"/>
        <v/>
      </c>
      <c r="AE292" s="10" t="str">
        <f t="shared" si="191"/>
        <v/>
      </c>
      <c r="AF292" s="14" t="str">
        <f t="shared" si="192"/>
        <v/>
      </c>
      <c r="AG292" s="10" t="str">
        <f t="shared" si="193"/>
        <v/>
      </c>
      <c r="AH292" s="7" t="str">
        <f t="shared" si="194"/>
        <v/>
      </c>
      <c r="AI292" s="14" t="str">
        <f t="shared" si="184"/>
        <v/>
      </c>
      <c r="AJ292" s="14" t="str">
        <f t="shared" si="195"/>
        <v/>
      </c>
      <c r="AK292" s="7" t="str">
        <f t="shared" si="196"/>
        <v/>
      </c>
      <c r="AL292" s="14" t="str">
        <f t="shared" si="185"/>
        <v/>
      </c>
      <c r="AM292" s="14" t="str">
        <f t="shared" si="197"/>
        <v/>
      </c>
      <c r="AN292" s="17" t="e">
        <f t="shared" si="198"/>
        <v>#N/A</v>
      </c>
      <c r="AO292" s="10" t="e">
        <f t="shared" si="198"/>
        <v>#N/A</v>
      </c>
      <c r="AP292" s="14" t="e">
        <f t="shared" si="199"/>
        <v>#N/A</v>
      </c>
      <c r="AQ292" s="14" t="e">
        <f t="shared" si="200"/>
        <v>#N/A</v>
      </c>
      <c r="AZ292" s="17" t="str">
        <f t="shared" si="204"/>
        <v/>
      </c>
      <c r="BA292" s="17" t="str">
        <f t="shared" si="205"/>
        <v/>
      </c>
      <c r="BB292" s="42" t="str">
        <f t="shared" si="206"/>
        <v/>
      </c>
      <c r="BC292" s="17" t="str">
        <f t="shared" si="201"/>
        <v/>
      </c>
      <c r="BD292" s="42" t="str">
        <f t="shared" si="207"/>
        <v/>
      </c>
      <c r="BE292" s="17" t="str">
        <f t="shared" si="208"/>
        <v/>
      </c>
      <c r="BF292" s="17" t="str">
        <f t="shared" si="209"/>
        <v/>
      </c>
      <c r="BG292" s="42" t="str">
        <f t="shared" si="210"/>
        <v/>
      </c>
      <c r="BH292" s="17" t="str">
        <f t="shared" si="202"/>
        <v/>
      </c>
      <c r="BI292" s="42" t="str">
        <f t="shared" si="211"/>
        <v/>
      </c>
    </row>
    <row r="293" spans="1:61" x14ac:dyDescent="0.25">
      <c r="A293" s="38">
        <v>285</v>
      </c>
      <c r="B293" s="56" t="str">
        <f>IF(A293&lt;=$D$5, Input!B293, "")</f>
        <v/>
      </c>
      <c r="C293" s="57" t="str">
        <f>IF(A293&lt;=$D$5, Input!C293, "")</f>
        <v/>
      </c>
      <c r="D293" s="40" t="str">
        <f t="shared" si="181"/>
        <v/>
      </c>
      <c r="E293" s="17" t="str">
        <f t="shared" si="212"/>
        <v/>
      </c>
      <c r="F293" s="10" t="str">
        <f t="shared" si="213"/>
        <v/>
      </c>
      <c r="G293" s="14" t="str">
        <f t="shared" si="214"/>
        <v/>
      </c>
      <c r="H293" s="10" t="str">
        <f t="shared" si="215"/>
        <v/>
      </c>
      <c r="I293" s="7" t="str">
        <f t="shared" si="182"/>
        <v/>
      </c>
      <c r="J293" s="14" t="str">
        <f t="shared" si="216"/>
        <v/>
      </c>
      <c r="K293" s="14" t="str">
        <f t="shared" si="217"/>
        <v/>
      </c>
      <c r="L293" s="7" t="str">
        <f t="shared" si="183"/>
        <v/>
      </c>
      <c r="M293" s="14" t="str">
        <f t="shared" si="218"/>
        <v/>
      </c>
      <c r="N293" s="14" t="str">
        <f t="shared" si="219"/>
        <v/>
      </c>
      <c r="O293" s="17" t="e">
        <f t="shared" si="186"/>
        <v>#N/A</v>
      </c>
      <c r="P293" s="10" t="e">
        <f t="shared" si="187"/>
        <v>#N/A</v>
      </c>
      <c r="Q293" s="14" t="e">
        <f t="shared" si="188"/>
        <v>#N/A</v>
      </c>
      <c r="R293" s="14" t="e">
        <f t="shared" si="203"/>
        <v>#N/A</v>
      </c>
      <c r="Z293" s="38">
        <v>285</v>
      </c>
      <c r="AA293" s="56" t="str">
        <f>IF(Z293&lt;=$AC$5, Input!E293, "")</f>
        <v/>
      </c>
      <c r="AB293" s="55" t="str">
        <f>IF(A293&lt;=$AC$5, Input!F293, "")</f>
        <v/>
      </c>
      <c r="AC293" s="40" t="str">
        <f t="shared" si="189"/>
        <v/>
      </c>
      <c r="AD293" s="17" t="str">
        <f t="shared" si="190"/>
        <v/>
      </c>
      <c r="AE293" s="10" t="str">
        <f t="shared" si="191"/>
        <v/>
      </c>
      <c r="AF293" s="14" t="str">
        <f t="shared" si="192"/>
        <v/>
      </c>
      <c r="AG293" s="10" t="str">
        <f t="shared" si="193"/>
        <v/>
      </c>
      <c r="AH293" s="7" t="str">
        <f t="shared" si="194"/>
        <v/>
      </c>
      <c r="AI293" s="14" t="str">
        <f t="shared" si="184"/>
        <v/>
      </c>
      <c r="AJ293" s="14" t="str">
        <f t="shared" si="195"/>
        <v/>
      </c>
      <c r="AK293" s="7" t="str">
        <f t="shared" si="196"/>
        <v/>
      </c>
      <c r="AL293" s="14" t="str">
        <f t="shared" si="185"/>
        <v/>
      </c>
      <c r="AM293" s="14" t="str">
        <f t="shared" si="197"/>
        <v/>
      </c>
      <c r="AN293" s="17" t="e">
        <f t="shared" si="198"/>
        <v>#N/A</v>
      </c>
      <c r="AO293" s="10" t="e">
        <f t="shared" si="198"/>
        <v>#N/A</v>
      </c>
      <c r="AP293" s="14" t="e">
        <f t="shared" si="199"/>
        <v>#N/A</v>
      </c>
      <c r="AQ293" s="14" t="e">
        <f t="shared" si="200"/>
        <v>#N/A</v>
      </c>
      <c r="AZ293" s="17" t="str">
        <f t="shared" si="204"/>
        <v/>
      </c>
      <c r="BA293" s="17" t="str">
        <f t="shared" si="205"/>
        <v/>
      </c>
      <c r="BB293" s="42" t="str">
        <f t="shared" si="206"/>
        <v/>
      </c>
      <c r="BC293" s="17" t="str">
        <f t="shared" si="201"/>
        <v/>
      </c>
      <c r="BD293" s="42" t="str">
        <f t="shared" si="207"/>
        <v/>
      </c>
      <c r="BE293" s="17" t="str">
        <f t="shared" si="208"/>
        <v/>
      </c>
      <c r="BF293" s="17" t="str">
        <f t="shared" si="209"/>
        <v/>
      </c>
      <c r="BG293" s="42" t="str">
        <f t="shared" si="210"/>
        <v/>
      </c>
      <c r="BH293" s="17" t="str">
        <f t="shared" si="202"/>
        <v/>
      </c>
      <c r="BI293" s="42" t="str">
        <f t="shared" si="211"/>
        <v/>
      </c>
    </row>
    <row r="294" spans="1:61" x14ac:dyDescent="0.25">
      <c r="A294" s="38">
        <v>286</v>
      </c>
      <c r="B294" s="56" t="str">
        <f>IF(A294&lt;=$D$5, Input!B294, "")</f>
        <v/>
      </c>
      <c r="C294" s="57" t="str">
        <f>IF(A294&lt;=$D$5, Input!C294, "")</f>
        <v/>
      </c>
      <c r="D294" s="40" t="str">
        <f t="shared" si="181"/>
        <v/>
      </c>
      <c r="E294" s="17" t="str">
        <f t="shared" si="212"/>
        <v/>
      </c>
      <c r="F294" s="10" t="str">
        <f t="shared" si="213"/>
        <v/>
      </c>
      <c r="G294" s="14" t="str">
        <f t="shared" si="214"/>
        <v/>
      </c>
      <c r="H294" s="10" t="str">
        <f t="shared" si="215"/>
        <v/>
      </c>
      <c r="I294" s="7" t="str">
        <f t="shared" si="182"/>
        <v/>
      </c>
      <c r="J294" s="14" t="str">
        <f t="shared" si="216"/>
        <v/>
      </c>
      <c r="K294" s="14" t="str">
        <f t="shared" si="217"/>
        <v/>
      </c>
      <c r="L294" s="7" t="str">
        <f t="shared" si="183"/>
        <v/>
      </c>
      <c r="M294" s="14" t="str">
        <f t="shared" si="218"/>
        <v/>
      </c>
      <c r="N294" s="14" t="str">
        <f t="shared" si="219"/>
        <v/>
      </c>
      <c r="O294" s="17" t="e">
        <f t="shared" si="186"/>
        <v>#N/A</v>
      </c>
      <c r="P294" s="10" t="e">
        <f t="shared" si="187"/>
        <v>#N/A</v>
      </c>
      <c r="Q294" s="14" t="e">
        <f t="shared" si="188"/>
        <v>#N/A</v>
      </c>
      <c r="R294" s="14" t="e">
        <f t="shared" si="203"/>
        <v>#N/A</v>
      </c>
      <c r="Z294" s="38">
        <v>286</v>
      </c>
      <c r="AA294" s="56" t="str">
        <f>IF(Z294&lt;=$AC$5, Input!E294, "")</f>
        <v/>
      </c>
      <c r="AB294" s="55" t="str">
        <f>IF(A294&lt;=$AC$5, Input!F294, "")</f>
        <v/>
      </c>
      <c r="AC294" s="40" t="str">
        <f t="shared" si="189"/>
        <v/>
      </c>
      <c r="AD294" s="17" t="str">
        <f t="shared" si="190"/>
        <v/>
      </c>
      <c r="AE294" s="10" t="str">
        <f t="shared" si="191"/>
        <v/>
      </c>
      <c r="AF294" s="14" t="str">
        <f t="shared" si="192"/>
        <v/>
      </c>
      <c r="AG294" s="10" t="str">
        <f t="shared" si="193"/>
        <v/>
      </c>
      <c r="AH294" s="7" t="str">
        <f t="shared" si="194"/>
        <v/>
      </c>
      <c r="AI294" s="14" t="str">
        <f t="shared" si="184"/>
        <v/>
      </c>
      <c r="AJ294" s="14" t="str">
        <f t="shared" si="195"/>
        <v/>
      </c>
      <c r="AK294" s="7" t="str">
        <f t="shared" si="196"/>
        <v/>
      </c>
      <c r="AL294" s="14" t="str">
        <f t="shared" si="185"/>
        <v/>
      </c>
      <c r="AM294" s="14" t="str">
        <f t="shared" si="197"/>
        <v/>
      </c>
      <c r="AN294" s="17" t="e">
        <f t="shared" si="198"/>
        <v>#N/A</v>
      </c>
      <c r="AO294" s="10" t="e">
        <f t="shared" si="198"/>
        <v>#N/A</v>
      </c>
      <c r="AP294" s="14" t="e">
        <f t="shared" si="199"/>
        <v>#N/A</v>
      </c>
      <c r="AQ294" s="14" t="e">
        <f t="shared" si="200"/>
        <v>#N/A</v>
      </c>
      <c r="AZ294" s="17" t="str">
        <f t="shared" si="204"/>
        <v/>
      </c>
      <c r="BA294" s="17" t="str">
        <f t="shared" si="205"/>
        <v/>
      </c>
      <c r="BB294" s="42" t="str">
        <f t="shared" si="206"/>
        <v/>
      </c>
      <c r="BC294" s="17" t="str">
        <f t="shared" si="201"/>
        <v/>
      </c>
      <c r="BD294" s="42" t="str">
        <f t="shared" si="207"/>
        <v/>
      </c>
      <c r="BE294" s="17" t="str">
        <f t="shared" si="208"/>
        <v/>
      </c>
      <c r="BF294" s="17" t="str">
        <f t="shared" si="209"/>
        <v/>
      </c>
      <c r="BG294" s="42" t="str">
        <f t="shared" si="210"/>
        <v/>
      </c>
      <c r="BH294" s="17" t="str">
        <f t="shared" si="202"/>
        <v/>
      </c>
      <c r="BI294" s="42" t="str">
        <f t="shared" si="211"/>
        <v/>
      </c>
    </row>
    <row r="295" spans="1:61" x14ac:dyDescent="0.25">
      <c r="A295" s="38">
        <v>287</v>
      </c>
      <c r="B295" s="56" t="str">
        <f>IF(A295&lt;=$D$5, Input!B295, "")</f>
        <v/>
      </c>
      <c r="C295" s="57" t="str">
        <f>IF(A295&lt;=$D$5, Input!C295, "")</f>
        <v/>
      </c>
      <c r="D295" s="40" t="str">
        <f t="shared" si="181"/>
        <v/>
      </c>
      <c r="E295" s="17" t="str">
        <f t="shared" si="212"/>
        <v/>
      </c>
      <c r="F295" s="10" t="str">
        <f t="shared" si="213"/>
        <v/>
      </c>
      <c r="G295" s="14" t="str">
        <f t="shared" si="214"/>
        <v/>
      </c>
      <c r="H295" s="10" t="str">
        <f t="shared" si="215"/>
        <v/>
      </c>
      <c r="I295" s="7" t="str">
        <f t="shared" si="182"/>
        <v/>
      </c>
      <c r="J295" s="14" t="str">
        <f t="shared" si="216"/>
        <v/>
      </c>
      <c r="K295" s="14" t="str">
        <f t="shared" si="217"/>
        <v/>
      </c>
      <c r="L295" s="7" t="str">
        <f t="shared" si="183"/>
        <v/>
      </c>
      <c r="M295" s="14" t="str">
        <f t="shared" si="218"/>
        <v/>
      </c>
      <c r="N295" s="14" t="str">
        <f t="shared" si="219"/>
        <v/>
      </c>
      <c r="O295" s="17" t="e">
        <f t="shared" si="186"/>
        <v>#N/A</v>
      </c>
      <c r="P295" s="10" t="e">
        <f t="shared" si="187"/>
        <v>#N/A</v>
      </c>
      <c r="Q295" s="14" t="e">
        <f t="shared" si="188"/>
        <v>#N/A</v>
      </c>
      <c r="R295" s="14" t="e">
        <f t="shared" si="203"/>
        <v>#N/A</v>
      </c>
      <c r="Z295" s="38">
        <v>287</v>
      </c>
      <c r="AA295" s="56" t="str">
        <f>IF(Z295&lt;=$AC$5, Input!E295, "")</f>
        <v/>
      </c>
      <c r="AB295" s="55" t="str">
        <f>IF(A295&lt;=$AC$5, Input!F295, "")</f>
        <v/>
      </c>
      <c r="AC295" s="40" t="str">
        <f t="shared" si="189"/>
        <v/>
      </c>
      <c r="AD295" s="17" t="str">
        <f t="shared" si="190"/>
        <v/>
      </c>
      <c r="AE295" s="10" t="str">
        <f t="shared" si="191"/>
        <v/>
      </c>
      <c r="AF295" s="14" t="str">
        <f t="shared" si="192"/>
        <v/>
      </c>
      <c r="AG295" s="10" t="str">
        <f t="shared" si="193"/>
        <v/>
      </c>
      <c r="AH295" s="7" t="str">
        <f t="shared" si="194"/>
        <v/>
      </c>
      <c r="AI295" s="14" t="str">
        <f t="shared" si="184"/>
        <v/>
      </c>
      <c r="AJ295" s="14" t="str">
        <f t="shared" si="195"/>
        <v/>
      </c>
      <c r="AK295" s="7" t="str">
        <f t="shared" si="196"/>
        <v/>
      </c>
      <c r="AL295" s="14" t="str">
        <f t="shared" si="185"/>
        <v/>
      </c>
      <c r="AM295" s="14" t="str">
        <f t="shared" si="197"/>
        <v/>
      </c>
      <c r="AN295" s="17" t="e">
        <f t="shared" si="198"/>
        <v>#N/A</v>
      </c>
      <c r="AO295" s="10" t="e">
        <f t="shared" si="198"/>
        <v>#N/A</v>
      </c>
      <c r="AP295" s="14" t="e">
        <f t="shared" si="199"/>
        <v>#N/A</v>
      </c>
      <c r="AQ295" s="14" t="e">
        <f t="shared" si="200"/>
        <v>#N/A</v>
      </c>
      <c r="AZ295" s="17" t="str">
        <f t="shared" si="204"/>
        <v/>
      </c>
      <c r="BA295" s="17" t="str">
        <f t="shared" si="205"/>
        <v/>
      </c>
      <c r="BB295" s="42" t="str">
        <f t="shared" si="206"/>
        <v/>
      </c>
      <c r="BC295" s="17" t="str">
        <f t="shared" si="201"/>
        <v/>
      </c>
      <c r="BD295" s="42" t="str">
        <f t="shared" si="207"/>
        <v/>
      </c>
      <c r="BE295" s="17" t="str">
        <f t="shared" si="208"/>
        <v/>
      </c>
      <c r="BF295" s="17" t="str">
        <f t="shared" si="209"/>
        <v/>
      </c>
      <c r="BG295" s="42" t="str">
        <f t="shared" si="210"/>
        <v/>
      </c>
      <c r="BH295" s="17" t="str">
        <f t="shared" si="202"/>
        <v/>
      </c>
      <c r="BI295" s="42" t="str">
        <f t="shared" si="211"/>
        <v/>
      </c>
    </row>
    <row r="296" spans="1:61" x14ac:dyDescent="0.25">
      <c r="A296" s="38">
        <v>288</v>
      </c>
      <c r="B296" s="56" t="str">
        <f>IF(A296&lt;=$D$5, Input!B296, "")</f>
        <v/>
      </c>
      <c r="C296" s="57" t="str">
        <f>IF(A296&lt;=$D$5, Input!C296, "")</f>
        <v/>
      </c>
      <c r="D296" s="40" t="str">
        <f t="shared" si="181"/>
        <v/>
      </c>
      <c r="E296" s="17" t="str">
        <f t="shared" si="212"/>
        <v/>
      </c>
      <c r="F296" s="10" t="str">
        <f t="shared" si="213"/>
        <v/>
      </c>
      <c r="G296" s="14" t="str">
        <f t="shared" si="214"/>
        <v/>
      </c>
      <c r="H296" s="10" t="str">
        <f t="shared" si="215"/>
        <v/>
      </c>
      <c r="I296" s="7" t="str">
        <f t="shared" si="182"/>
        <v/>
      </c>
      <c r="J296" s="14" t="str">
        <f t="shared" si="216"/>
        <v/>
      </c>
      <c r="K296" s="14" t="str">
        <f t="shared" si="217"/>
        <v/>
      </c>
      <c r="L296" s="7" t="str">
        <f t="shared" si="183"/>
        <v/>
      </c>
      <c r="M296" s="14" t="str">
        <f t="shared" si="218"/>
        <v/>
      </c>
      <c r="N296" s="14" t="str">
        <f t="shared" si="219"/>
        <v/>
      </c>
      <c r="O296" s="17" t="e">
        <f t="shared" si="186"/>
        <v>#N/A</v>
      </c>
      <c r="P296" s="10" t="e">
        <f t="shared" si="187"/>
        <v>#N/A</v>
      </c>
      <c r="Q296" s="14" t="e">
        <f t="shared" si="188"/>
        <v>#N/A</v>
      </c>
      <c r="R296" s="14" t="e">
        <f t="shared" si="203"/>
        <v>#N/A</v>
      </c>
      <c r="Z296" s="38">
        <v>288</v>
      </c>
      <c r="AA296" s="56" t="str">
        <f>IF(Z296&lt;=$AC$5, Input!E296, "")</f>
        <v/>
      </c>
      <c r="AB296" s="55" t="str">
        <f>IF(A296&lt;=$AC$5, Input!F296, "")</f>
        <v/>
      </c>
      <c r="AC296" s="40" t="str">
        <f t="shared" si="189"/>
        <v/>
      </c>
      <c r="AD296" s="17" t="str">
        <f t="shared" si="190"/>
        <v/>
      </c>
      <c r="AE296" s="10" t="str">
        <f t="shared" si="191"/>
        <v/>
      </c>
      <c r="AF296" s="14" t="str">
        <f t="shared" si="192"/>
        <v/>
      </c>
      <c r="AG296" s="10" t="str">
        <f t="shared" si="193"/>
        <v/>
      </c>
      <c r="AH296" s="7" t="str">
        <f t="shared" si="194"/>
        <v/>
      </c>
      <c r="AI296" s="14" t="str">
        <f t="shared" si="184"/>
        <v/>
      </c>
      <c r="AJ296" s="14" t="str">
        <f t="shared" si="195"/>
        <v/>
      </c>
      <c r="AK296" s="7" t="str">
        <f t="shared" si="196"/>
        <v/>
      </c>
      <c r="AL296" s="14" t="str">
        <f t="shared" si="185"/>
        <v/>
      </c>
      <c r="AM296" s="14" t="str">
        <f t="shared" si="197"/>
        <v/>
      </c>
      <c r="AN296" s="17" t="e">
        <f t="shared" si="198"/>
        <v>#N/A</v>
      </c>
      <c r="AO296" s="10" t="e">
        <f t="shared" si="198"/>
        <v>#N/A</v>
      </c>
      <c r="AP296" s="14" t="e">
        <f t="shared" si="199"/>
        <v>#N/A</v>
      </c>
      <c r="AQ296" s="14" t="e">
        <f t="shared" si="200"/>
        <v>#N/A</v>
      </c>
      <c r="AZ296" s="17" t="str">
        <f t="shared" si="204"/>
        <v/>
      </c>
      <c r="BA296" s="17" t="str">
        <f t="shared" si="205"/>
        <v/>
      </c>
      <c r="BB296" s="42" t="str">
        <f t="shared" si="206"/>
        <v/>
      </c>
      <c r="BC296" s="17" t="str">
        <f t="shared" si="201"/>
        <v/>
      </c>
      <c r="BD296" s="42" t="str">
        <f t="shared" si="207"/>
        <v/>
      </c>
      <c r="BE296" s="17" t="str">
        <f t="shared" si="208"/>
        <v/>
      </c>
      <c r="BF296" s="17" t="str">
        <f t="shared" si="209"/>
        <v/>
      </c>
      <c r="BG296" s="42" t="str">
        <f t="shared" si="210"/>
        <v/>
      </c>
      <c r="BH296" s="17" t="str">
        <f t="shared" si="202"/>
        <v/>
      </c>
      <c r="BI296" s="42" t="str">
        <f t="shared" si="211"/>
        <v/>
      </c>
    </row>
    <row r="297" spans="1:61" x14ac:dyDescent="0.25">
      <c r="A297" s="38">
        <v>289</v>
      </c>
      <c r="B297" s="56" t="str">
        <f>IF(A297&lt;=$D$5, Input!B297, "")</f>
        <v/>
      </c>
      <c r="C297" s="57" t="str">
        <f>IF(A297&lt;=$D$5, Input!C297, "")</f>
        <v/>
      </c>
      <c r="D297" s="40" t="str">
        <f t="shared" si="181"/>
        <v/>
      </c>
      <c r="E297" s="17" t="str">
        <f t="shared" si="212"/>
        <v/>
      </c>
      <c r="F297" s="10" t="str">
        <f t="shared" si="213"/>
        <v/>
      </c>
      <c r="G297" s="14" t="str">
        <f t="shared" si="214"/>
        <v/>
      </c>
      <c r="H297" s="10" t="str">
        <f t="shared" si="215"/>
        <v/>
      </c>
      <c r="I297" s="7" t="str">
        <f t="shared" si="182"/>
        <v/>
      </c>
      <c r="J297" s="14" t="str">
        <f t="shared" si="216"/>
        <v/>
      </c>
      <c r="K297" s="14" t="str">
        <f t="shared" si="217"/>
        <v/>
      </c>
      <c r="L297" s="7" t="str">
        <f t="shared" si="183"/>
        <v/>
      </c>
      <c r="M297" s="14" t="str">
        <f t="shared" si="218"/>
        <v/>
      </c>
      <c r="N297" s="14" t="str">
        <f t="shared" si="219"/>
        <v/>
      </c>
      <c r="O297" s="17" t="e">
        <f t="shared" si="186"/>
        <v>#N/A</v>
      </c>
      <c r="P297" s="10" t="e">
        <f t="shared" si="187"/>
        <v>#N/A</v>
      </c>
      <c r="Q297" s="14" t="e">
        <f t="shared" si="188"/>
        <v>#N/A</v>
      </c>
      <c r="R297" s="14" t="e">
        <f t="shared" si="203"/>
        <v>#N/A</v>
      </c>
      <c r="Z297" s="38">
        <v>289</v>
      </c>
      <c r="AA297" s="56" t="str">
        <f>IF(Z297&lt;=$AC$5, Input!E297, "")</f>
        <v/>
      </c>
      <c r="AB297" s="55" t="str">
        <f>IF(A297&lt;=$AC$5, Input!F297, "")</f>
        <v/>
      </c>
      <c r="AC297" s="40" t="str">
        <f t="shared" si="189"/>
        <v/>
      </c>
      <c r="AD297" s="17" t="str">
        <f t="shared" si="190"/>
        <v/>
      </c>
      <c r="AE297" s="10" t="str">
        <f t="shared" si="191"/>
        <v/>
      </c>
      <c r="AF297" s="14" t="str">
        <f t="shared" si="192"/>
        <v/>
      </c>
      <c r="AG297" s="10" t="str">
        <f t="shared" si="193"/>
        <v/>
      </c>
      <c r="AH297" s="7" t="str">
        <f t="shared" si="194"/>
        <v/>
      </c>
      <c r="AI297" s="14" t="str">
        <f t="shared" si="184"/>
        <v/>
      </c>
      <c r="AJ297" s="14" t="str">
        <f t="shared" si="195"/>
        <v/>
      </c>
      <c r="AK297" s="7" t="str">
        <f t="shared" si="196"/>
        <v/>
      </c>
      <c r="AL297" s="14" t="str">
        <f t="shared" si="185"/>
        <v/>
      </c>
      <c r="AM297" s="14" t="str">
        <f t="shared" si="197"/>
        <v/>
      </c>
      <c r="AN297" s="17" t="e">
        <f t="shared" si="198"/>
        <v>#N/A</v>
      </c>
      <c r="AO297" s="10" t="e">
        <f t="shared" si="198"/>
        <v>#N/A</v>
      </c>
      <c r="AP297" s="14" t="e">
        <f t="shared" si="199"/>
        <v>#N/A</v>
      </c>
      <c r="AQ297" s="14" t="e">
        <f t="shared" si="200"/>
        <v>#N/A</v>
      </c>
      <c r="AZ297" s="17" t="str">
        <f t="shared" si="204"/>
        <v/>
      </c>
      <c r="BA297" s="17" t="str">
        <f t="shared" si="205"/>
        <v/>
      </c>
      <c r="BB297" s="42" t="str">
        <f t="shared" si="206"/>
        <v/>
      </c>
      <c r="BC297" s="17" t="str">
        <f t="shared" si="201"/>
        <v/>
      </c>
      <c r="BD297" s="42" t="str">
        <f t="shared" si="207"/>
        <v/>
      </c>
      <c r="BE297" s="17" t="str">
        <f t="shared" si="208"/>
        <v/>
      </c>
      <c r="BF297" s="17" t="str">
        <f t="shared" si="209"/>
        <v/>
      </c>
      <c r="BG297" s="42" t="str">
        <f t="shared" si="210"/>
        <v/>
      </c>
      <c r="BH297" s="17" t="str">
        <f t="shared" si="202"/>
        <v/>
      </c>
      <c r="BI297" s="42" t="str">
        <f t="shared" si="211"/>
        <v/>
      </c>
    </row>
    <row r="298" spans="1:61" x14ac:dyDescent="0.25">
      <c r="A298" s="38">
        <v>290</v>
      </c>
      <c r="B298" s="56" t="str">
        <f>IF(A298&lt;=$D$5, Input!B298, "")</f>
        <v/>
      </c>
      <c r="C298" s="57" t="str">
        <f>IF(A298&lt;=$D$5, Input!C298, "")</f>
        <v/>
      </c>
      <c r="D298" s="40" t="str">
        <f t="shared" si="181"/>
        <v/>
      </c>
      <c r="E298" s="17" t="str">
        <f t="shared" si="212"/>
        <v/>
      </c>
      <c r="F298" s="10" t="str">
        <f t="shared" si="213"/>
        <v/>
      </c>
      <c r="G298" s="14" t="str">
        <f t="shared" si="214"/>
        <v/>
      </c>
      <c r="H298" s="10" t="str">
        <f t="shared" si="215"/>
        <v/>
      </c>
      <c r="I298" s="7" t="str">
        <f t="shared" si="182"/>
        <v/>
      </c>
      <c r="J298" s="14" t="str">
        <f t="shared" si="216"/>
        <v/>
      </c>
      <c r="K298" s="14" t="str">
        <f t="shared" si="217"/>
        <v/>
      </c>
      <c r="L298" s="7" t="str">
        <f t="shared" si="183"/>
        <v/>
      </c>
      <c r="M298" s="14" t="str">
        <f t="shared" si="218"/>
        <v/>
      </c>
      <c r="N298" s="14" t="str">
        <f t="shared" si="219"/>
        <v/>
      </c>
      <c r="O298" s="17" t="e">
        <f t="shared" si="186"/>
        <v>#N/A</v>
      </c>
      <c r="P298" s="10" t="e">
        <f t="shared" si="187"/>
        <v>#N/A</v>
      </c>
      <c r="Q298" s="14" t="e">
        <f t="shared" si="188"/>
        <v>#N/A</v>
      </c>
      <c r="R298" s="14" t="e">
        <f t="shared" si="203"/>
        <v>#N/A</v>
      </c>
      <c r="Z298" s="38">
        <v>290</v>
      </c>
      <c r="AA298" s="56" t="str">
        <f>IF(Z298&lt;=$AC$5, Input!E298, "")</f>
        <v/>
      </c>
      <c r="AB298" s="55" t="str">
        <f>IF(A298&lt;=$AC$5, Input!F298, "")</f>
        <v/>
      </c>
      <c r="AC298" s="40" t="str">
        <f t="shared" si="189"/>
        <v/>
      </c>
      <c r="AD298" s="17" t="str">
        <f t="shared" si="190"/>
        <v/>
      </c>
      <c r="AE298" s="10" t="str">
        <f t="shared" si="191"/>
        <v/>
      </c>
      <c r="AF298" s="14" t="str">
        <f t="shared" si="192"/>
        <v/>
      </c>
      <c r="AG298" s="10" t="str">
        <f t="shared" si="193"/>
        <v/>
      </c>
      <c r="AH298" s="7" t="str">
        <f t="shared" si="194"/>
        <v/>
      </c>
      <c r="AI298" s="14" t="str">
        <f t="shared" si="184"/>
        <v/>
      </c>
      <c r="AJ298" s="14" t="str">
        <f t="shared" si="195"/>
        <v/>
      </c>
      <c r="AK298" s="7" t="str">
        <f t="shared" si="196"/>
        <v/>
      </c>
      <c r="AL298" s="14" t="str">
        <f t="shared" si="185"/>
        <v/>
      </c>
      <c r="AM298" s="14" t="str">
        <f t="shared" si="197"/>
        <v/>
      </c>
      <c r="AN298" s="17" t="e">
        <f t="shared" si="198"/>
        <v>#N/A</v>
      </c>
      <c r="AO298" s="10" t="e">
        <f t="shared" si="198"/>
        <v>#N/A</v>
      </c>
      <c r="AP298" s="14" t="e">
        <f t="shared" si="199"/>
        <v>#N/A</v>
      </c>
      <c r="AQ298" s="14" t="e">
        <f t="shared" si="200"/>
        <v>#N/A</v>
      </c>
      <c r="AZ298" s="17" t="str">
        <f t="shared" si="204"/>
        <v/>
      </c>
      <c r="BA298" s="17" t="str">
        <f t="shared" si="205"/>
        <v/>
      </c>
      <c r="BB298" s="42" t="str">
        <f t="shared" si="206"/>
        <v/>
      </c>
      <c r="BC298" s="17" t="str">
        <f t="shared" si="201"/>
        <v/>
      </c>
      <c r="BD298" s="42" t="str">
        <f t="shared" si="207"/>
        <v/>
      </c>
      <c r="BE298" s="17" t="str">
        <f t="shared" si="208"/>
        <v/>
      </c>
      <c r="BF298" s="17" t="str">
        <f t="shared" si="209"/>
        <v/>
      </c>
      <c r="BG298" s="42" t="str">
        <f t="shared" si="210"/>
        <v/>
      </c>
      <c r="BH298" s="17" t="str">
        <f t="shared" si="202"/>
        <v/>
      </c>
      <c r="BI298" s="42" t="str">
        <f t="shared" si="211"/>
        <v/>
      </c>
    </row>
    <row r="299" spans="1:61" x14ac:dyDescent="0.25">
      <c r="A299" s="38">
        <v>291</v>
      </c>
      <c r="B299" s="56" t="str">
        <f>IF(A299&lt;=$D$5, Input!B299, "")</f>
        <v/>
      </c>
      <c r="C299" s="57" t="str">
        <f>IF(A299&lt;=$D$5, Input!C299, "")</f>
        <v/>
      </c>
      <c r="D299" s="40" t="str">
        <f t="shared" si="181"/>
        <v/>
      </c>
      <c r="E299" s="17" t="str">
        <f t="shared" si="212"/>
        <v/>
      </c>
      <c r="F299" s="10" t="str">
        <f t="shared" si="213"/>
        <v/>
      </c>
      <c r="G299" s="14" t="str">
        <f t="shared" si="214"/>
        <v/>
      </c>
      <c r="H299" s="10" t="str">
        <f t="shared" si="215"/>
        <v/>
      </c>
      <c r="I299" s="7" t="str">
        <f t="shared" si="182"/>
        <v/>
      </c>
      <c r="J299" s="14" t="str">
        <f t="shared" si="216"/>
        <v/>
      </c>
      <c r="K299" s="14" t="str">
        <f t="shared" si="217"/>
        <v/>
      </c>
      <c r="L299" s="7" t="str">
        <f t="shared" si="183"/>
        <v/>
      </c>
      <c r="M299" s="14" t="str">
        <f t="shared" si="218"/>
        <v/>
      </c>
      <c r="N299" s="14" t="str">
        <f t="shared" si="219"/>
        <v/>
      </c>
      <c r="O299" s="17" t="e">
        <f t="shared" si="186"/>
        <v>#N/A</v>
      </c>
      <c r="P299" s="10" t="e">
        <f t="shared" si="187"/>
        <v>#N/A</v>
      </c>
      <c r="Q299" s="14" t="e">
        <f t="shared" si="188"/>
        <v>#N/A</v>
      </c>
      <c r="R299" s="14" t="e">
        <f t="shared" si="203"/>
        <v>#N/A</v>
      </c>
      <c r="Z299" s="38">
        <v>291</v>
      </c>
      <c r="AA299" s="56" t="str">
        <f>IF(Z299&lt;=$AC$5, Input!E299, "")</f>
        <v/>
      </c>
      <c r="AB299" s="55" t="str">
        <f>IF(A299&lt;=$AC$5, Input!F299, "")</f>
        <v/>
      </c>
      <c r="AC299" s="40" t="str">
        <f t="shared" si="189"/>
        <v/>
      </c>
      <c r="AD299" s="17" t="str">
        <f t="shared" si="190"/>
        <v/>
      </c>
      <c r="AE299" s="10" t="str">
        <f t="shared" si="191"/>
        <v/>
      </c>
      <c r="AF299" s="14" t="str">
        <f t="shared" si="192"/>
        <v/>
      </c>
      <c r="AG299" s="10" t="str">
        <f t="shared" si="193"/>
        <v/>
      </c>
      <c r="AH299" s="7" t="str">
        <f t="shared" si="194"/>
        <v/>
      </c>
      <c r="AI299" s="14" t="str">
        <f t="shared" si="184"/>
        <v/>
      </c>
      <c r="AJ299" s="14" t="str">
        <f t="shared" si="195"/>
        <v/>
      </c>
      <c r="AK299" s="7" t="str">
        <f t="shared" si="196"/>
        <v/>
      </c>
      <c r="AL299" s="14" t="str">
        <f t="shared" si="185"/>
        <v/>
      </c>
      <c r="AM299" s="14" t="str">
        <f t="shared" si="197"/>
        <v/>
      </c>
      <c r="AN299" s="17" t="e">
        <f t="shared" si="198"/>
        <v>#N/A</v>
      </c>
      <c r="AO299" s="10" t="e">
        <f t="shared" si="198"/>
        <v>#N/A</v>
      </c>
      <c r="AP299" s="14" t="e">
        <f t="shared" si="199"/>
        <v>#N/A</v>
      </c>
      <c r="AQ299" s="14" t="e">
        <f t="shared" si="200"/>
        <v>#N/A</v>
      </c>
      <c r="AZ299" s="17" t="str">
        <f t="shared" si="204"/>
        <v/>
      </c>
      <c r="BA299" s="17" t="str">
        <f t="shared" si="205"/>
        <v/>
      </c>
      <c r="BB299" s="42" t="str">
        <f t="shared" si="206"/>
        <v/>
      </c>
      <c r="BC299" s="17" t="str">
        <f t="shared" si="201"/>
        <v/>
      </c>
      <c r="BD299" s="42" t="str">
        <f t="shared" si="207"/>
        <v/>
      </c>
      <c r="BE299" s="17" t="str">
        <f t="shared" si="208"/>
        <v/>
      </c>
      <c r="BF299" s="17" t="str">
        <f t="shared" si="209"/>
        <v/>
      </c>
      <c r="BG299" s="42" t="str">
        <f t="shared" si="210"/>
        <v/>
      </c>
      <c r="BH299" s="17" t="str">
        <f t="shared" si="202"/>
        <v/>
      </c>
      <c r="BI299" s="42" t="str">
        <f t="shared" si="211"/>
        <v/>
      </c>
    </row>
    <row r="300" spans="1:61" x14ac:dyDescent="0.25">
      <c r="A300" s="38">
        <v>292</v>
      </c>
      <c r="B300" s="56" t="str">
        <f>IF(A300&lt;=$D$5, Input!B300, "")</f>
        <v/>
      </c>
      <c r="C300" s="57" t="str">
        <f>IF(A300&lt;=$D$5, Input!C300, "")</f>
        <v/>
      </c>
      <c r="D300" s="40" t="str">
        <f t="shared" si="181"/>
        <v/>
      </c>
      <c r="E300" s="17" t="str">
        <f t="shared" si="212"/>
        <v/>
      </c>
      <c r="F300" s="10" t="str">
        <f t="shared" si="213"/>
        <v/>
      </c>
      <c r="G300" s="14" t="str">
        <f t="shared" si="214"/>
        <v/>
      </c>
      <c r="H300" s="10" t="str">
        <f t="shared" si="215"/>
        <v/>
      </c>
      <c r="I300" s="7" t="str">
        <f t="shared" si="182"/>
        <v/>
      </c>
      <c r="J300" s="14" t="str">
        <f t="shared" si="216"/>
        <v/>
      </c>
      <c r="K300" s="14" t="str">
        <f t="shared" si="217"/>
        <v/>
      </c>
      <c r="L300" s="7" t="str">
        <f t="shared" si="183"/>
        <v/>
      </c>
      <c r="M300" s="14" t="str">
        <f t="shared" si="218"/>
        <v/>
      </c>
      <c r="N300" s="14" t="str">
        <f t="shared" si="219"/>
        <v/>
      </c>
      <c r="O300" s="17" t="e">
        <f t="shared" si="186"/>
        <v>#N/A</v>
      </c>
      <c r="P300" s="10" t="e">
        <f t="shared" si="187"/>
        <v>#N/A</v>
      </c>
      <c r="Q300" s="14" t="e">
        <f t="shared" si="188"/>
        <v>#N/A</v>
      </c>
      <c r="R300" s="14" t="e">
        <f t="shared" si="203"/>
        <v>#N/A</v>
      </c>
      <c r="Z300" s="38">
        <v>292</v>
      </c>
      <c r="AA300" s="56" t="str">
        <f>IF(Z300&lt;=$AC$5, Input!E300, "")</f>
        <v/>
      </c>
      <c r="AB300" s="55" t="str">
        <f>IF(A300&lt;=$AC$5, Input!F300, "")</f>
        <v/>
      </c>
      <c r="AC300" s="40" t="str">
        <f t="shared" si="189"/>
        <v/>
      </c>
      <c r="AD300" s="17" t="str">
        <f t="shared" si="190"/>
        <v/>
      </c>
      <c r="AE300" s="10" t="str">
        <f t="shared" si="191"/>
        <v/>
      </c>
      <c r="AF300" s="14" t="str">
        <f t="shared" si="192"/>
        <v/>
      </c>
      <c r="AG300" s="10" t="str">
        <f t="shared" si="193"/>
        <v/>
      </c>
      <c r="AH300" s="7" t="str">
        <f t="shared" si="194"/>
        <v/>
      </c>
      <c r="AI300" s="14" t="str">
        <f t="shared" si="184"/>
        <v/>
      </c>
      <c r="AJ300" s="14" t="str">
        <f t="shared" si="195"/>
        <v/>
      </c>
      <c r="AK300" s="7" t="str">
        <f t="shared" si="196"/>
        <v/>
      </c>
      <c r="AL300" s="14" t="str">
        <f t="shared" si="185"/>
        <v/>
      </c>
      <c r="AM300" s="14" t="str">
        <f t="shared" si="197"/>
        <v/>
      </c>
      <c r="AN300" s="17" t="e">
        <f t="shared" si="198"/>
        <v>#N/A</v>
      </c>
      <c r="AO300" s="10" t="e">
        <f t="shared" si="198"/>
        <v>#N/A</v>
      </c>
      <c r="AP300" s="14" t="e">
        <f t="shared" si="199"/>
        <v>#N/A</v>
      </c>
      <c r="AQ300" s="14" t="e">
        <f t="shared" si="200"/>
        <v>#N/A</v>
      </c>
      <c r="AZ300" s="17" t="str">
        <f t="shared" si="204"/>
        <v/>
      </c>
      <c r="BA300" s="17" t="str">
        <f t="shared" si="205"/>
        <v/>
      </c>
      <c r="BB300" s="42" t="str">
        <f t="shared" si="206"/>
        <v/>
      </c>
      <c r="BC300" s="17" t="str">
        <f t="shared" si="201"/>
        <v/>
      </c>
      <c r="BD300" s="42" t="str">
        <f t="shared" si="207"/>
        <v/>
      </c>
      <c r="BE300" s="17" t="str">
        <f t="shared" si="208"/>
        <v/>
      </c>
      <c r="BF300" s="17" t="str">
        <f t="shared" si="209"/>
        <v/>
      </c>
      <c r="BG300" s="42" t="str">
        <f t="shared" si="210"/>
        <v/>
      </c>
      <c r="BH300" s="17" t="str">
        <f t="shared" si="202"/>
        <v/>
      </c>
      <c r="BI300" s="42" t="str">
        <f t="shared" si="211"/>
        <v/>
      </c>
    </row>
    <row r="301" spans="1:61" x14ac:dyDescent="0.25">
      <c r="A301" s="38">
        <v>293</v>
      </c>
      <c r="B301" s="56" t="str">
        <f>IF(A301&lt;=$D$5, Input!B301, "")</f>
        <v/>
      </c>
      <c r="C301" s="57" t="str">
        <f>IF(A301&lt;=$D$5, Input!C301, "")</f>
        <v/>
      </c>
      <c r="D301" s="40" t="str">
        <f t="shared" si="181"/>
        <v/>
      </c>
      <c r="E301" s="17" t="str">
        <f t="shared" si="212"/>
        <v/>
      </c>
      <c r="F301" s="10" t="str">
        <f t="shared" si="213"/>
        <v/>
      </c>
      <c r="G301" s="14" t="str">
        <f t="shared" si="214"/>
        <v/>
      </c>
      <c r="H301" s="10" t="str">
        <f t="shared" si="215"/>
        <v/>
      </c>
      <c r="I301" s="7" t="str">
        <f t="shared" si="182"/>
        <v/>
      </c>
      <c r="J301" s="14" t="str">
        <f t="shared" si="216"/>
        <v/>
      </c>
      <c r="K301" s="14" t="str">
        <f t="shared" si="217"/>
        <v/>
      </c>
      <c r="L301" s="7" t="str">
        <f t="shared" si="183"/>
        <v/>
      </c>
      <c r="M301" s="14" t="str">
        <f t="shared" si="218"/>
        <v/>
      </c>
      <c r="N301" s="14" t="str">
        <f t="shared" si="219"/>
        <v/>
      </c>
      <c r="O301" s="17" t="e">
        <f t="shared" si="186"/>
        <v>#N/A</v>
      </c>
      <c r="P301" s="10" t="e">
        <f t="shared" si="187"/>
        <v>#N/A</v>
      </c>
      <c r="Q301" s="14" t="e">
        <f t="shared" si="188"/>
        <v>#N/A</v>
      </c>
      <c r="R301" s="14" t="e">
        <f t="shared" si="203"/>
        <v>#N/A</v>
      </c>
      <c r="Z301" s="38">
        <v>293</v>
      </c>
      <c r="AA301" s="56" t="str">
        <f>IF(Z301&lt;=$AC$5, Input!E301, "")</f>
        <v/>
      </c>
      <c r="AB301" s="55" t="str">
        <f>IF(A301&lt;=$AC$5, Input!F301, "")</f>
        <v/>
      </c>
      <c r="AC301" s="40" t="str">
        <f t="shared" si="189"/>
        <v/>
      </c>
      <c r="AD301" s="17" t="str">
        <f t="shared" si="190"/>
        <v/>
      </c>
      <c r="AE301" s="10" t="str">
        <f t="shared" si="191"/>
        <v/>
      </c>
      <c r="AF301" s="14" t="str">
        <f t="shared" si="192"/>
        <v/>
      </c>
      <c r="AG301" s="10" t="str">
        <f t="shared" si="193"/>
        <v/>
      </c>
      <c r="AH301" s="7" t="str">
        <f t="shared" si="194"/>
        <v/>
      </c>
      <c r="AI301" s="14" t="str">
        <f t="shared" si="184"/>
        <v/>
      </c>
      <c r="AJ301" s="14" t="str">
        <f t="shared" si="195"/>
        <v/>
      </c>
      <c r="AK301" s="7" t="str">
        <f t="shared" si="196"/>
        <v/>
      </c>
      <c r="AL301" s="14" t="str">
        <f t="shared" si="185"/>
        <v/>
      </c>
      <c r="AM301" s="14" t="str">
        <f t="shared" si="197"/>
        <v/>
      </c>
      <c r="AN301" s="17" t="e">
        <f t="shared" si="198"/>
        <v>#N/A</v>
      </c>
      <c r="AO301" s="10" t="e">
        <f t="shared" si="198"/>
        <v>#N/A</v>
      </c>
      <c r="AP301" s="14" t="e">
        <f t="shared" si="199"/>
        <v>#N/A</v>
      </c>
      <c r="AQ301" s="14" t="e">
        <f t="shared" si="200"/>
        <v>#N/A</v>
      </c>
      <c r="AZ301" s="17" t="str">
        <f t="shared" si="204"/>
        <v/>
      </c>
      <c r="BA301" s="17" t="str">
        <f t="shared" si="205"/>
        <v/>
      </c>
      <c r="BB301" s="42" t="str">
        <f t="shared" si="206"/>
        <v/>
      </c>
      <c r="BC301" s="17" t="str">
        <f t="shared" si="201"/>
        <v/>
      </c>
      <c r="BD301" s="42" t="str">
        <f t="shared" si="207"/>
        <v/>
      </c>
      <c r="BE301" s="17" t="str">
        <f t="shared" si="208"/>
        <v/>
      </c>
      <c r="BF301" s="17" t="str">
        <f t="shared" si="209"/>
        <v/>
      </c>
      <c r="BG301" s="42" t="str">
        <f t="shared" si="210"/>
        <v/>
      </c>
      <c r="BH301" s="17" t="str">
        <f t="shared" si="202"/>
        <v/>
      </c>
      <c r="BI301" s="42" t="str">
        <f t="shared" si="211"/>
        <v/>
      </c>
    </row>
    <row r="302" spans="1:61" x14ac:dyDescent="0.25">
      <c r="A302" s="38">
        <v>294</v>
      </c>
      <c r="B302" s="56" t="str">
        <f>IF(A302&lt;=$D$5, Input!B302, "")</f>
        <v/>
      </c>
      <c r="C302" s="57" t="str">
        <f>IF(A302&lt;=$D$5, Input!C302, "")</f>
        <v/>
      </c>
      <c r="D302" s="40" t="str">
        <f t="shared" si="181"/>
        <v/>
      </c>
      <c r="E302" s="17" t="str">
        <f t="shared" si="212"/>
        <v/>
      </c>
      <c r="F302" s="10" t="str">
        <f t="shared" si="213"/>
        <v/>
      </c>
      <c r="G302" s="14" t="str">
        <f t="shared" si="214"/>
        <v/>
      </c>
      <c r="H302" s="10" t="str">
        <f t="shared" si="215"/>
        <v/>
      </c>
      <c r="I302" s="7" t="str">
        <f t="shared" si="182"/>
        <v/>
      </c>
      <c r="J302" s="14" t="str">
        <f t="shared" si="216"/>
        <v/>
      </c>
      <c r="K302" s="14" t="str">
        <f t="shared" si="217"/>
        <v/>
      </c>
      <c r="L302" s="7" t="str">
        <f t="shared" si="183"/>
        <v/>
      </c>
      <c r="M302" s="14" t="str">
        <f t="shared" si="218"/>
        <v/>
      </c>
      <c r="N302" s="14" t="str">
        <f t="shared" si="219"/>
        <v/>
      </c>
      <c r="O302" s="17" t="e">
        <f t="shared" si="186"/>
        <v>#N/A</v>
      </c>
      <c r="P302" s="10" t="e">
        <f t="shared" si="187"/>
        <v>#N/A</v>
      </c>
      <c r="Q302" s="14" t="e">
        <f t="shared" si="188"/>
        <v>#N/A</v>
      </c>
      <c r="R302" s="14" t="e">
        <f t="shared" si="203"/>
        <v>#N/A</v>
      </c>
      <c r="Z302" s="38">
        <v>294</v>
      </c>
      <c r="AA302" s="56" t="str">
        <f>IF(Z302&lt;=$AC$5, Input!E302, "")</f>
        <v/>
      </c>
      <c r="AB302" s="55" t="str">
        <f>IF(A302&lt;=$AC$5, Input!F302, "")</f>
        <v/>
      </c>
      <c r="AC302" s="40" t="str">
        <f t="shared" si="189"/>
        <v/>
      </c>
      <c r="AD302" s="17" t="str">
        <f t="shared" si="190"/>
        <v/>
      </c>
      <c r="AE302" s="10" t="str">
        <f t="shared" si="191"/>
        <v/>
      </c>
      <c r="AF302" s="14" t="str">
        <f t="shared" si="192"/>
        <v/>
      </c>
      <c r="AG302" s="10" t="str">
        <f t="shared" si="193"/>
        <v/>
      </c>
      <c r="AH302" s="7" t="str">
        <f t="shared" si="194"/>
        <v/>
      </c>
      <c r="AI302" s="14" t="str">
        <f t="shared" si="184"/>
        <v/>
      </c>
      <c r="AJ302" s="14" t="str">
        <f t="shared" si="195"/>
        <v/>
      </c>
      <c r="AK302" s="7" t="str">
        <f t="shared" si="196"/>
        <v/>
      </c>
      <c r="AL302" s="14" t="str">
        <f t="shared" si="185"/>
        <v/>
      </c>
      <c r="AM302" s="14" t="str">
        <f t="shared" si="197"/>
        <v/>
      </c>
      <c r="AN302" s="17" t="e">
        <f t="shared" si="198"/>
        <v>#N/A</v>
      </c>
      <c r="AO302" s="10" t="e">
        <f t="shared" si="198"/>
        <v>#N/A</v>
      </c>
      <c r="AP302" s="14" t="e">
        <f t="shared" si="199"/>
        <v>#N/A</v>
      </c>
      <c r="AQ302" s="14" t="e">
        <f t="shared" si="200"/>
        <v>#N/A</v>
      </c>
      <c r="AZ302" s="17" t="str">
        <f t="shared" si="204"/>
        <v/>
      </c>
      <c r="BA302" s="17" t="str">
        <f t="shared" si="205"/>
        <v/>
      </c>
      <c r="BB302" s="42" t="str">
        <f t="shared" si="206"/>
        <v/>
      </c>
      <c r="BC302" s="17" t="str">
        <f t="shared" si="201"/>
        <v/>
      </c>
      <c r="BD302" s="42" t="str">
        <f t="shared" si="207"/>
        <v/>
      </c>
      <c r="BE302" s="17" t="str">
        <f t="shared" si="208"/>
        <v/>
      </c>
      <c r="BF302" s="17" t="str">
        <f t="shared" si="209"/>
        <v/>
      </c>
      <c r="BG302" s="42" t="str">
        <f t="shared" si="210"/>
        <v/>
      </c>
      <c r="BH302" s="17" t="str">
        <f t="shared" si="202"/>
        <v/>
      </c>
      <c r="BI302" s="42" t="str">
        <f t="shared" si="211"/>
        <v/>
      </c>
    </row>
    <row r="303" spans="1:61" x14ac:dyDescent="0.25">
      <c r="A303" s="38">
        <v>295</v>
      </c>
      <c r="B303" s="56" t="str">
        <f>IF(A303&lt;=$D$5, Input!B303, "")</f>
        <v/>
      </c>
      <c r="C303" s="57" t="str">
        <f>IF(A303&lt;=$D$5, Input!C303, "")</f>
        <v/>
      </c>
      <c r="D303" s="40" t="str">
        <f t="shared" si="181"/>
        <v/>
      </c>
      <c r="E303" s="17" t="str">
        <f t="shared" si="212"/>
        <v/>
      </c>
      <c r="F303" s="10" t="str">
        <f t="shared" si="213"/>
        <v/>
      </c>
      <c r="G303" s="14" t="str">
        <f t="shared" si="214"/>
        <v/>
      </c>
      <c r="H303" s="10" t="str">
        <f t="shared" si="215"/>
        <v/>
      </c>
      <c r="I303" s="7" t="str">
        <f t="shared" si="182"/>
        <v/>
      </c>
      <c r="J303" s="14" t="str">
        <f t="shared" si="216"/>
        <v/>
      </c>
      <c r="K303" s="14" t="str">
        <f t="shared" si="217"/>
        <v/>
      </c>
      <c r="L303" s="7" t="str">
        <f t="shared" si="183"/>
        <v/>
      </c>
      <c r="M303" s="14" t="str">
        <f t="shared" si="218"/>
        <v/>
      </c>
      <c r="N303" s="14" t="str">
        <f t="shared" si="219"/>
        <v/>
      </c>
      <c r="O303" s="17" t="e">
        <f t="shared" si="186"/>
        <v>#N/A</v>
      </c>
      <c r="P303" s="10" t="e">
        <f t="shared" si="187"/>
        <v>#N/A</v>
      </c>
      <c r="Q303" s="14" t="e">
        <f t="shared" si="188"/>
        <v>#N/A</v>
      </c>
      <c r="R303" s="14" t="e">
        <f t="shared" si="203"/>
        <v>#N/A</v>
      </c>
      <c r="Z303" s="38">
        <v>295</v>
      </c>
      <c r="AA303" s="56" t="str">
        <f>IF(Z303&lt;=$AC$5, Input!E303, "")</f>
        <v/>
      </c>
      <c r="AB303" s="55" t="str">
        <f>IF(A303&lt;=$AC$5, Input!F303, "")</f>
        <v/>
      </c>
      <c r="AC303" s="40" t="str">
        <f t="shared" si="189"/>
        <v/>
      </c>
      <c r="AD303" s="17" t="str">
        <f t="shared" si="190"/>
        <v/>
      </c>
      <c r="AE303" s="10" t="str">
        <f t="shared" si="191"/>
        <v/>
      </c>
      <c r="AF303" s="14" t="str">
        <f t="shared" si="192"/>
        <v/>
      </c>
      <c r="AG303" s="10" t="str">
        <f t="shared" si="193"/>
        <v/>
      </c>
      <c r="AH303" s="7" t="str">
        <f t="shared" si="194"/>
        <v/>
      </c>
      <c r="AI303" s="14" t="str">
        <f t="shared" si="184"/>
        <v/>
      </c>
      <c r="AJ303" s="14" t="str">
        <f t="shared" si="195"/>
        <v/>
      </c>
      <c r="AK303" s="7" t="str">
        <f t="shared" si="196"/>
        <v/>
      </c>
      <c r="AL303" s="14" t="str">
        <f t="shared" si="185"/>
        <v/>
      </c>
      <c r="AM303" s="14" t="str">
        <f t="shared" si="197"/>
        <v/>
      </c>
      <c r="AN303" s="17" t="e">
        <f t="shared" si="198"/>
        <v>#N/A</v>
      </c>
      <c r="AO303" s="10" t="e">
        <f t="shared" si="198"/>
        <v>#N/A</v>
      </c>
      <c r="AP303" s="14" t="e">
        <f t="shared" si="199"/>
        <v>#N/A</v>
      </c>
      <c r="AQ303" s="14" t="e">
        <f t="shared" si="200"/>
        <v>#N/A</v>
      </c>
      <c r="AZ303" s="17" t="str">
        <f t="shared" si="204"/>
        <v/>
      </c>
      <c r="BA303" s="17" t="str">
        <f t="shared" si="205"/>
        <v/>
      </c>
      <c r="BB303" s="42" t="str">
        <f t="shared" si="206"/>
        <v/>
      </c>
      <c r="BC303" s="17" t="str">
        <f t="shared" si="201"/>
        <v/>
      </c>
      <c r="BD303" s="42" t="str">
        <f t="shared" si="207"/>
        <v/>
      </c>
      <c r="BE303" s="17" t="str">
        <f t="shared" si="208"/>
        <v/>
      </c>
      <c r="BF303" s="17" t="str">
        <f t="shared" si="209"/>
        <v/>
      </c>
      <c r="BG303" s="42" t="str">
        <f t="shared" si="210"/>
        <v/>
      </c>
      <c r="BH303" s="17" t="str">
        <f t="shared" si="202"/>
        <v/>
      </c>
      <c r="BI303" s="42" t="str">
        <f t="shared" si="211"/>
        <v/>
      </c>
    </row>
    <row r="304" spans="1:61" x14ac:dyDescent="0.25">
      <c r="A304" s="38">
        <v>296</v>
      </c>
      <c r="B304" s="56" t="str">
        <f>IF(A304&lt;=$D$5, Input!B304, "")</f>
        <v/>
      </c>
      <c r="C304" s="57" t="str">
        <f>IF(A304&lt;=$D$5, Input!C304, "")</f>
        <v/>
      </c>
      <c r="D304" s="40" t="str">
        <f t="shared" si="181"/>
        <v/>
      </c>
      <c r="E304" s="17" t="str">
        <f t="shared" si="212"/>
        <v/>
      </c>
      <c r="F304" s="10" t="str">
        <f t="shared" si="213"/>
        <v/>
      </c>
      <c r="G304" s="14" t="str">
        <f t="shared" si="214"/>
        <v/>
      </c>
      <c r="H304" s="10" t="str">
        <f t="shared" si="215"/>
        <v/>
      </c>
      <c r="I304" s="7" t="str">
        <f t="shared" si="182"/>
        <v/>
      </c>
      <c r="J304" s="14" t="str">
        <f t="shared" si="216"/>
        <v/>
      </c>
      <c r="K304" s="14" t="str">
        <f t="shared" si="217"/>
        <v/>
      </c>
      <c r="L304" s="7" t="str">
        <f t="shared" si="183"/>
        <v/>
      </c>
      <c r="M304" s="14" t="str">
        <f t="shared" si="218"/>
        <v/>
      </c>
      <c r="N304" s="14" t="str">
        <f t="shared" si="219"/>
        <v/>
      </c>
      <c r="O304" s="17" t="e">
        <f t="shared" si="186"/>
        <v>#N/A</v>
      </c>
      <c r="P304" s="10" t="e">
        <f t="shared" si="187"/>
        <v>#N/A</v>
      </c>
      <c r="Q304" s="14" t="e">
        <f t="shared" si="188"/>
        <v>#N/A</v>
      </c>
      <c r="R304" s="14" t="e">
        <f t="shared" si="203"/>
        <v>#N/A</v>
      </c>
      <c r="Z304" s="38">
        <v>296</v>
      </c>
      <c r="AA304" s="56" t="str">
        <f>IF(Z304&lt;=$AC$5, Input!E304, "")</f>
        <v/>
      </c>
      <c r="AB304" s="55" t="str">
        <f>IF(A304&lt;=$AC$5, Input!F304, "")</f>
        <v/>
      </c>
      <c r="AC304" s="40" t="str">
        <f t="shared" si="189"/>
        <v/>
      </c>
      <c r="AD304" s="17" t="str">
        <f t="shared" si="190"/>
        <v/>
      </c>
      <c r="AE304" s="10" t="str">
        <f t="shared" si="191"/>
        <v/>
      </c>
      <c r="AF304" s="14" t="str">
        <f t="shared" si="192"/>
        <v/>
      </c>
      <c r="AG304" s="10" t="str">
        <f t="shared" si="193"/>
        <v/>
      </c>
      <c r="AH304" s="7" t="str">
        <f t="shared" si="194"/>
        <v/>
      </c>
      <c r="AI304" s="14" t="str">
        <f t="shared" si="184"/>
        <v/>
      </c>
      <c r="AJ304" s="14" t="str">
        <f t="shared" si="195"/>
        <v/>
      </c>
      <c r="AK304" s="7" t="str">
        <f t="shared" si="196"/>
        <v/>
      </c>
      <c r="AL304" s="14" t="str">
        <f t="shared" si="185"/>
        <v/>
      </c>
      <c r="AM304" s="14" t="str">
        <f t="shared" si="197"/>
        <v/>
      </c>
      <c r="AN304" s="17" t="e">
        <f t="shared" si="198"/>
        <v>#N/A</v>
      </c>
      <c r="AO304" s="10" t="e">
        <f t="shared" si="198"/>
        <v>#N/A</v>
      </c>
      <c r="AP304" s="14" t="e">
        <f t="shared" si="199"/>
        <v>#N/A</v>
      </c>
      <c r="AQ304" s="14" t="e">
        <f t="shared" si="200"/>
        <v>#N/A</v>
      </c>
      <c r="AZ304" s="17" t="str">
        <f t="shared" si="204"/>
        <v/>
      </c>
      <c r="BA304" s="17" t="str">
        <f t="shared" si="205"/>
        <v/>
      </c>
      <c r="BB304" s="42" t="str">
        <f t="shared" si="206"/>
        <v/>
      </c>
      <c r="BC304" s="17" t="str">
        <f t="shared" si="201"/>
        <v/>
      </c>
      <c r="BD304" s="42" t="str">
        <f t="shared" si="207"/>
        <v/>
      </c>
      <c r="BE304" s="17" t="str">
        <f t="shared" si="208"/>
        <v/>
      </c>
      <c r="BF304" s="17" t="str">
        <f t="shared" si="209"/>
        <v/>
      </c>
      <c r="BG304" s="42" t="str">
        <f t="shared" si="210"/>
        <v/>
      </c>
      <c r="BH304" s="17" t="str">
        <f t="shared" si="202"/>
        <v/>
      </c>
      <c r="BI304" s="42" t="str">
        <f t="shared" si="211"/>
        <v/>
      </c>
    </row>
    <row r="305" spans="1:61" x14ac:dyDescent="0.25">
      <c r="A305" s="38">
        <v>297</v>
      </c>
      <c r="B305" s="56" t="str">
        <f>IF(A305&lt;=$D$5, Input!B305, "")</f>
        <v/>
      </c>
      <c r="C305" s="57" t="str">
        <f>IF(A305&lt;=$D$5, Input!C305, "")</f>
        <v/>
      </c>
      <c r="D305" s="40" t="str">
        <f t="shared" si="181"/>
        <v/>
      </c>
      <c r="E305" s="17" t="str">
        <f t="shared" si="212"/>
        <v/>
      </c>
      <c r="F305" s="10" t="str">
        <f t="shared" si="213"/>
        <v/>
      </c>
      <c r="G305" s="14" t="str">
        <f t="shared" si="214"/>
        <v/>
      </c>
      <c r="H305" s="10" t="str">
        <f t="shared" si="215"/>
        <v/>
      </c>
      <c r="I305" s="7" t="str">
        <f t="shared" si="182"/>
        <v/>
      </c>
      <c r="J305" s="14" t="str">
        <f t="shared" si="216"/>
        <v/>
      </c>
      <c r="K305" s="14" t="str">
        <f t="shared" si="217"/>
        <v/>
      </c>
      <c r="L305" s="7" t="str">
        <f t="shared" si="183"/>
        <v/>
      </c>
      <c r="M305" s="14" t="str">
        <f t="shared" si="218"/>
        <v/>
      </c>
      <c r="N305" s="14" t="str">
        <f t="shared" si="219"/>
        <v/>
      </c>
      <c r="O305" s="17" t="e">
        <f t="shared" si="186"/>
        <v>#N/A</v>
      </c>
      <c r="P305" s="10" t="e">
        <f t="shared" si="187"/>
        <v>#N/A</v>
      </c>
      <c r="Q305" s="14" t="e">
        <f t="shared" si="188"/>
        <v>#N/A</v>
      </c>
      <c r="R305" s="14" t="e">
        <f t="shared" si="203"/>
        <v>#N/A</v>
      </c>
      <c r="Z305" s="38">
        <v>297</v>
      </c>
      <c r="AA305" s="56" t="str">
        <f>IF(Z305&lt;=$AC$5, Input!E305, "")</f>
        <v/>
      </c>
      <c r="AB305" s="55" t="str">
        <f>IF(A305&lt;=$AC$5, Input!F305, "")</f>
        <v/>
      </c>
      <c r="AC305" s="40" t="str">
        <f t="shared" si="189"/>
        <v/>
      </c>
      <c r="AD305" s="17" t="str">
        <f t="shared" si="190"/>
        <v/>
      </c>
      <c r="AE305" s="10" t="str">
        <f t="shared" si="191"/>
        <v/>
      </c>
      <c r="AF305" s="14" t="str">
        <f t="shared" si="192"/>
        <v/>
      </c>
      <c r="AG305" s="10" t="str">
        <f t="shared" si="193"/>
        <v/>
      </c>
      <c r="AH305" s="7" t="str">
        <f t="shared" si="194"/>
        <v/>
      </c>
      <c r="AI305" s="14" t="str">
        <f t="shared" si="184"/>
        <v/>
      </c>
      <c r="AJ305" s="14" t="str">
        <f t="shared" si="195"/>
        <v/>
      </c>
      <c r="AK305" s="7" t="str">
        <f t="shared" si="196"/>
        <v/>
      </c>
      <c r="AL305" s="14" t="str">
        <f t="shared" si="185"/>
        <v/>
      </c>
      <c r="AM305" s="14" t="str">
        <f t="shared" si="197"/>
        <v/>
      </c>
      <c r="AN305" s="17" t="e">
        <f t="shared" si="198"/>
        <v>#N/A</v>
      </c>
      <c r="AO305" s="10" t="e">
        <f t="shared" si="198"/>
        <v>#N/A</v>
      </c>
      <c r="AP305" s="14" t="e">
        <f t="shared" si="199"/>
        <v>#N/A</v>
      </c>
      <c r="AQ305" s="14" t="e">
        <f t="shared" si="200"/>
        <v>#N/A</v>
      </c>
      <c r="AZ305" s="17" t="str">
        <f t="shared" si="204"/>
        <v/>
      </c>
      <c r="BA305" s="17" t="str">
        <f t="shared" si="205"/>
        <v/>
      </c>
      <c r="BB305" s="42" t="str">
        <f t="shared" si="206"/>
        <v/>
      </c>
      <c r="BC305" s="17" t="str">
        <f t="shared" si="201"/>
        <v/>
      </c>
      <c r="BD305" s="42" t="str">
        <f t="shared" si="207"/>
        <v/>
      </c>
      <c r="BE305" s="17" t="str">
        <f t="shared" si="208"/>
        <v/>
      </c>
      <c r="BF305" s="17" t="str">
        <f t="shared" si="209"/>
        <v/>
      </c>
      <c r="BG305" s="42" t="str">
        <f t="shared" si="210"/>
        <v/>
      </c>
      <c r="BH305" s="17" t="str">
        <f t="shared" si="202"/>
        <v/>
      </c>
      <c r="BI305" s="42" t="str">
        <f t="shared" si="211"/>
        <v/>
      </c>
    </row>
    <row r="306" spans="1:61" x14ac:dyDescent="0.25">
      <c r="A306" s="38">
        <v>298</v>
      </c>
      <c r="B306" s="56" t="str">
        <f>IF(A306&lt;=$D$5, Input!B306, "")</f>
        <v/>
      </c>
      <c r="C306" s="57" t="str">
        <f>IF(A306&lt;=$D$5, Input!C306, "")</f>
        <v/>
      </c>
      <c r="D306" s="40" t="str">
        <f t="shared" si="181"/>
        <v/>
      </c>
      <c r="E306" s="17" t="str">
        <f t="shared" si="212"/>
        <v/>
      </c>
      <c r="F306" s="10" t="str">
        <f t="shared" si="213"/>
        <v/>
      </c>
      <c r="G306" s="14" t="str">
        <f t="shared" si="214"/>
        <v/>
      </c>
      <c r="H306" s="10" t="str">
        <f t="shared" si="215"/>
        <v/>
      </c>
      <c r="I306" s="7" t="str">
        <f t="shared" si="182"/>
        <v/>
      </c>
      <c r="J306" s="14" t="str">
        <f t="shared" si="216"/>
        <v/>
      </c>
      <c r="K306" s="14" t="str">
        <f t="shared" si="217"/>
        <v/>
      </c>
      <c r="L306" s="7" t="str">
        <f t="shared" si="183"/>
        <v/>
      </c>
      <c r="M306" s="14" t="str">
        <f t="shared" si="218"/>
        <v/>
      </c>
      <c r="N306" s="14" t="str">
        <f t="shared" si="219"/>
        <v/>
      </c>
      <c r="O306" s="17" t="e">
        <f t="shared" si="186"/>
        <v>#N/A</v>
      </c>
      <c r="P306" s="10" t="e">
        <f t="shared" si="187"/>
        <v>#N/A</v>
      </c>
      <c r="Q306" s="14" t="e">
        <f t="shared" si="188"/>
        <v>#N/A</v>
      </c>
      <c r="R306" s="14" t="e">
        <f t="shared" si="203"/>
        <v>#N/A</v>
      </c>
      <c r="Z306" s="38">
        <v>298</v>
      </c>
      <c r="AA306" s="56" t="str">
        <f>IF(Z306&lt;=$AC$5, Input!E306, "")</f>
        <v/>
      </c>
      <c r="AB306" s="55" t="str">
        <f>IF(A306&lt;=$AC$5, Input!F306, "")</f>
        <v/>
      </c>
      <c r="AC306" s="40" t="str">
        <f t="shared" si="189"/>
        <v/>
      </c>
      <c r="AD306" s="17" t="str">
        <f t="shared" si="190"/>
        <v/>
      </c>
      <c r="AE306" s="10" t="str">
        <f t="shared" si="191"/>
        <v/>
      </c>
      <c r="AF306" s="14" t="str">
        <f t="shared" si="192"/>
        <v/>
      </c>
      <c r="AG306" s="10" t="str">
        <f t="shared" si="193"/>
        <v/>
      </c>
      <c r="AH306" s="7" t="str">
        <f t="shared" si="194"/>
        <v/>
      </c>
      <c r="AI306" s="14" t="str">
        <f t="shared" si="184"/>
        <v/>
      </c>
      <c r="AJ306" s="14" t="str">
        <f t="shared" si="195"/>
        <v/>
      </c>
      <c r="AK306" s="7" t="str">
        <f t="shared" si="196"/>
        <v/>
      </c>
      <c r="AL306" s="14" t="str">
        <f t="shared" si="185"/>
        <v/>
      </c>
      <c r="AM306" s="14" t="str">
        <f t="shared" si="197"/>
        <v/>
      </c>
      <c r="AN306" s="17" t="e">
        <f t="shared" si="198"/>
        <v>#N/A</v>
      </c>
      <c r="AO306" s="10" t="e">
        <f t="shared" si="198"/>
        <v>#N/A</v>
      </c>
      <c r="AP306" s="14" t="e">
        <f t="shared" si="199"/>
        <v>#N/A</v>
      </c>
      <c r="AQ306" s="14" t="e">
        <f t="shared" si="200"/>
        <v>#N/A</v>
      </c>
      <c r="AZ306" s="17" t="str">
        <f t="shared" si="204"/>
        <v/>
      </c>
      <c r="BA306" s="17" t="str">
        <f t="shared" si="205"/>
        <v/>
      </c>
      <c r="BB306" s="42" t="str">
        <f t="shared" si="206"/>
        <v/>
      </c>
      <c r="BC306" s="17" t="str">
        <f t="shared" si="201"/>
        <v/>
      </c>
      <c r="BD306" s="42" t="str">
        <f t="shared" si="207"/>
        <v/>
      </c>
      <c r="BE306" s="17" t="str">
        <f t="shared" si="208"/>
        <v/>
      </c>
      <c r="BF306" s="17" t="str">
        <f t="shared" si="209"/>
        <v/>
      </c>
      <c r="BG306" s="42" t="str">
        <f t="shared" si="210"/>
        <v/>
      </c>
      <c r="BH306" s="17" t="str">
        <f t="shared" si="202"/>
        <v/>
      </c>
      <c r="BI306" s="42" t="str">
        <f t="shared" si="211"/>
        <v/>
      </c>
    </row>
    <row r="307" spans="1:61" x14ac:dyDescent="0.25">
      <c r="A307" s="38">
        <v>299</v>
      </c>
      <c r="B307" s="56" t="str">
        <f>IF(A307&lt;=$D$5, Input!B307, "")</f>
        <v/>
      </c>
      <c r="C307" s="57" t="str">
        <f>IF(A307&lt;=$D$5, Input!C307, "")</f>
        <v/>
      </c>
      <c r="D307" s="40" t="str">
        <f t="shared" si="181"/>
        <v/>
      </c>
      <c r="E307" s="17" t="str">
        <f t="shared" si="212"/>
        <v/>
      </c>
      <c r="F307" s="10" t="str">
        <f t="shared" si="213"/>
        <v/>
      </c>
      <c r="G307" s="14" t="str">
        <f t="shared" si="214"/>
        <v/>
      </c>
      <c r="H307" s="10" t="str">
        <f t="shared" si="215"/>
        <v/>
      </c>
      <c r="I307" s="7" t="str">
        <f t="shared" si="182"/>
        <v/>
      </c>
      <c r="J307" s="14" t="str">
        <f t="shared" si="216"/>
        <v/>
      </c>
      <c r="K307" s="14" t="str">
        <f t="shared" si="217"/>
        <v/>
      </c>
      <c r="L307" s="7" t="str">
        <f t="shared" si="183"/>
        <v/>
      </c>
      <c r="M307" s="14" t="str">
        <f t="shared" si="218"/>
        <v/>
      </c>
      <c r="N307" s="14" t="str">
        <f t="shared" si="219"/>
        <v/>
      </c>
      <c r="O307" s="17" t="e">
        <f t="shared" si="186"/>
        <v>#N/A</v>
      </c>
      <c r="P307" s="10" t="e">
        <f t="shared" si="187"/>
        <v>#N/A</v>
      </c>
      <c r="Q307" s="14" t="e">
        <f t="shared" si="188"/>
        <v>#N/A</v>
      </c>
      <c r="R307" s="14" t="e">
        <f t="shared" si="203"/>
        <v>#N/A</v>
      </c>
      <c r="Z307" s="38">
        <v>299</v>
      </c>
      <c r="AA307" s="56" t="str">
        <f>IF(Z307&lt;=$AC$5, Input!E307, "")</f>
        <v/>
      </c>
      <c r="AB307" s="55" t="str">
        <f>IF(A307&lt;=$AC$5, Input!F307, "")</f>
        <v/>
      </c>
      <c r="AC307" s="40" t="str">
        <f t="shared" si="189"/>
        <v/>
      </c>
      <c r="AD307" s="17" t="str">
        <f t="shared" si="190"/>
        <v/>
      </c>
      <c r="AE307" s="10" t="str">
        <f t="shared" si="191"/>
        <v/>
      </c>
      <c r="AF307" s="14" t="str">
        <f t="shared" si="192"/>
        <v/>
      </c>
      <c r="AG307" s="10" t="str">
        <f t="shared" si="193"/>
        <v/>
      </c>
      <c r="AH307" s="7" t="str">
        <f t="shared" si="194"/>
        <v/>
      </c>
      <c r="AI307" s="14" t="str">
        <f t="shared" si="184"/>
        <v/>
      </c>
      <c r="AJ307" s="14" t="str">
        <f t="shared" si="195"/>
        <v/>
      </c>
      <c r="AK307" s="7" t="str">
        <f t="shared" si="196"/>
        <v/>
      </c>
      <c r="AL307" s="14" t="str">
        <f t="shared" si="185"/>
        <v/>
      </c>
      <c r="AM307" s="14" t="str">
        <f t="shared" si="197"/>
        <v/>
      </c>
      <c r="AN307" s="17" t="e">
        <f t="shared" si="198"/>
        <v>#N/A</v>
      </c>
      <c r="AO307" s="10" t="e">
        <f t="shared" si="198"/>
        <v>#N/A</v>
      </c>
      <c r="AP307" s="14" t="e">
        <f t="shared" si="199"/>
        <v>#N/A</v>
      </c>
      <c r="AQ307" s="14" t="e">
        <f t="shared" si="200"/>
        <v>#N/A</v>
      </c>
      <c r="AZ307" s="17" t="str">
        <f t="shared" si="204"/>
        <v/>
      </c>
      <c r="BA307" s="17" t="str">
        <f t="shared" si="205"/>
        <v/>
      </c>
      <c r="BB307" s="42" t="str">
        <f t="shared" si="206"/>
        <v/>
      </c>
      <c r="BC307" s="17" t="str">
        <f t="shared" si="201"/>
        <v/>
      </c>
      <c r="BD307" s="42" t="str">
        <f t="shared" si="207"/>
        <v/>
      </c>
      <c r="BE307" s="17" t="str">
        <f t="shared" si="208"/>
        <v/>
      </c>
      <c r="BF307" s="17" t="str">
        <f t="shared" si="209"/>
        <v/>
      </c>
      <c r="BG307" s="42" t="str">
        <f t="shared" si="210"/>
        <v/>
      </c>
      <c r="BH307" s="17" t="str">
        <f t="shared" si="202"/>
        <v/>
      </c>
      <c r="BI307" s="42" t="str">
        <f t="shared" si="211"/>
        <v/>
      </c>
    </row>
    <row r="308" spans="1:61" x14ac:dyDescent="0.25">
      <c r="A308" s="38">
        <v>300</v>
      </c>
      <c r="B308" s="56" t="str">
        <f>IF(A308&lt;=$D$5, Input!B308, "")</f>
        <v/>
      </c>
      <c r="C308" s="57" t="str">
        <f>IF(A308&lt;=$D$5, Input!C308, "")</f>
        <v/>
      </c>
      <c r="D308" s="40" t="str">
        <f t="shared" si="181"/>
        <v/>
      </c>
      <c r="E308" s="17" t="str">
        <f t="shared" si="212"/>
        <v/>
      </c>
      <c r="F308" s="10" t="str">
        <f t="shared" si="213"/>
        <v/>
      </c>
      <c r="G308" s="14" t="str">
        <f t="shared" si="214"/>
        <v/>
      </c>
      <c r="H308" s="10" t="str">
        <f t="shared" si="215"/>
        <v/>
      </c>
      <c r="I308" s="7" t="str">
        <f t="shared" si="182"/>
        <v/>
      </c>
      <c r="J308" s="14" t="str">
        <f t="shared" si="216"/>
        <v/>
      </c>
      <c r="K308" s="14" t="str">
        <f t="shared" si="217"/>
        <v/>
      </c>
      <c r="L308" s="7" t="str">
        <f t="shared" si="183"/>
        <v/>
      </c>
      <c r="M308" s="14" t="str">
        <f t="shared" si="218"/>
        <v/>
      </c>
      <c r="N308" s="14" t="str">
        <f t="shared" si="219"/>
        <v/>
      </c>
      <c r="O308" s="17" t="e">
        <f t="shared" si="186"/>
        <v>#N/A</v>
      </c>
      <c r="P308" s="10" t="e">
        <f t="shared" si="187"/>
        <v>#N/A</v>
      </c>
      <c r="Q308" s="14" t="e">
        <f t="shared" si="188"/>
        <v>#N/A</v>
      </c>
      <c r="R308" s="14" t="e">
        <f t="shared" si="203"/>
        <v>#N/A</v>
      </c>
      <c r="Z308" s="38">
        <v>300</v>
      </c>
      <c r="AA308" s="56" t="str">
        <f>IF(Z308&lt;=$AC$5, Input!E308, "")</f>
        <v/>
      </c>
      <c r="AB308" s="55" t="str">
        <f>IF(A308&lt;=$AC$5, Input!F308, "")</f>
        <v/>
      </c>
      <c r="AC308" s="40" t="str">
        <f t="shared" si="189"/>
        <v/>
      </c>
      <c r="AD308" s="17" t="str">
        <f t="shared" si="190"/>
        <v/>
      </c>
      <c r="AE308" s="10" t="str">
        <f t="shared" si="191"/>
        <v/>
      </c>
      <c r="AF308" s="14" t="str">
        <f t="shared" si="192"/>
        <v/>
      </c>
      <c r="AG308" s="10" t="str">
        <f t="shared" si="193"/>
        <v/>
      </c>
      <c r="AH308" s="7" t="str">
        <f t="shared" si="194"/>
        <v/>
      </c>
      <c r="AI308" s="14" t="str">
        <f t="shared" si="184"/>
        <v/>
      </c>
      <c r="AJ308" s="14" t="str">
        <f t="shared" si="195"/>
        <v/>
      </c>
      <c r="AK308" s="7" t="str">
        <f t="shared" si="196"/>
        <v/>
      </c>
      <c r="AL308" s="14" t="str">
        <f t="shared" si="185"/>
        <v/>
      </c>
      <c r="AM308" s="14" t="str">
        <f t="shared" si="197"/>
        <v/>
      </c>
      <c r="AN308" s="17" t="e">
        <f t="shared" si="198"/>
        <v>#N/A</v>
      </c>
      <c r="AO308" s="10" t="e">
        <f t="shared" si="198"/>
        <v>#N/A</v>
      </c>
      <c r="AP308" s="14" t="e">
        <f t="shared" si="199"/>
        <v>#N/A</v>
      </c>
      <c r="AQ308" s="14" t="e">
        <f t="shared" si="200"/>
        <v>#N/A</v>
      </c>
      <c r="AZ308" s="17" t="str">
        <f t="shared" si="204"/>
        <v/>
      </c>
      <c r="BA308" s="17" t="str">
        <f t="shared" si="205"/>
        <v/>
      </c>
      <c r="BB308" s="42" t="str">
        <f t="shared" si="206"/>
        <v/>
      </c>
      <c r="BC308" s="17" t="str">
        <f t="shared" si="201"/>
        <v/>
      </c>
      <c r="BD308" s="42" t="str">
        <f t="shared" si="207"/>
        <v/>
      </c>
      <c r="BE308" s="17" t="str">
        <f t="shared" si="208"/>
        <v/>
      </c>
      <c r="BF308" s="17" t="str">
        <f t="shared" si="209"/>
        <v/>
      </c>
      <c r="BG308" s="42" t="str">
        <f t="shared" si="210"/>
        <v/>
      </c>
      <c r="BH308" s="17" t="str">
        <f t="shared" si="202"/>
        <v/>
      </c>
      <c r="BI308" s="42" t="str">
        <f t="shared" si="211"/>
        <v/>
      </c>
    </row>
    <row r="309" spans="1:61" x14ac:dyDescent="0.25">
      <c r="A309" s="38">
        <v>301</v>
      </c>
      <c r="B309" s="56" t="str">
        <f>IF(A309&lt;=$D$5, Input!B309, "")</f>
        <v/>
      </c>
      <c r="C309" s="57" t="str">
        <f>IF(A309&lt;=$D$5, Input!C309, "")</f>
        <v/>
      </c>
      <c r="D309" s="40" t="str">
        <f t="shared" si="181"/>
        <v/>
      </c>
      <c r="E309" s="17" t="str">
        <f t="shared" si="212"/>
        <v/>
      </c>
      <c r="F309" s="10" t="str">
        <f t="shared" si="213"/>
        <v/>
      </c>
      <c r="G309" s="14" t="str">
        <f t="shared" si="214"/>
        <v/>
      </c>
      <c r="H309" s="10" t="str">
        <f t="shared" si="215"/>
        <v/>
      </c>
      <c r="I309" s="7" t="str">
        <f t="shared" si="182"/>
        <v/>
      </c>
      <c r="J309" s="14" t="str">
        <f t="shared" si="216"/>
        <v/>
      </c>
      <c r="K309" s="14" t="str">
        <f t="shared" si="217"/>
        <v/>
      </c>
      <c r="L309" s="7" t="str">
        <f t="shared" si="183"/>
        <v/>
      </c>
      <c r="M309" s="14" t="str">
        <f t="shared" si="218"/>
        <v/>
      </c>
      <c r="N309" s="14" t="str">
        <f t="shared" si="219"/>
        <v/>
      </c>
      <c r="O309" s="17" t="e">
        <f t="shared" si="186"/>
        <v>#N/A</v>
      </c>
      <c r="P309" s="10" t="e">
        <f t="shared" si="187"/>
        <v>#N/A</v>
      </c>
      <c r="Q309" s="14" t="e">
        <f t="shared" si="188"/>
        <v>#N/A</v>
      </c>
      <c r="R309" s="14" t="e">
        <f t="shared" si="203"/>
        <v>#N/A</v>
      </c>
      <c r="Z309" s="38">
        <v>301</v>
      </c>
      <c r="AA309" s="56" t="str">
        <f>IF(Z309&lt;=$AC$5, Input!E309, "")</f>
        <v/>
      </c>
      <c r="AB309" s="55" t="str">
        <f>IF(A309&lt;=$AC$5, Input!F309, "")</f>
        <v/>
      </c>
      <c r="AC309" s="40" t="str">
        <f t="shared" si="189"/>
        <v/>
      </c>
      <c r="AD309" s="17" t="str">
        <f t="shared" si="190"/>
        <v/>
      </c>
      <c r="AE309" s="10" t="str">
        <f t="shared" si="191"/>
        <v/>
      </c>
      <c r="AF309" s="14" t="str">
        <f t="shared" si="192"/>
        <v/>
      </c>
      <c r="AG309" s="10" t="str">
        <f t="shared" si="193"/>
        <v/>
      </c>
      <c r="AH309" s="7" t="str">
        <f t="shared" si="194"/>
        <v/>
      </c>
      <c r="AI309" s="14" t="str">
        <f t="shared" si="184"/>
        <v/>
      </c>
      <c r="AJ309" s="14" t="str">
        <f t="shared" si="195"/>
        <v/>
      </c>
      <c r="AK309" s="7" t="str">
        <f t="shared" si="196"/>
        <v/>
      </c>
      <c r="AL309" s="14" t="str">
        <f t="shared" si="185"/>
        <v/>
      </c>
      <c r="AM309" s="14" t="str">
        <f t="shared" si="197"/>
        <v/>
      </c>
      <c r="AN309" s="17" t="e">
        <f t="shared" si="198"/>
        <v>#N/A</v>
      </c>
      <c r="AO309" s="10" t="e">
        <f t="shared" si="198"/>
        <v>#N/A</v>
      </c>
      <c r="AP309" s="14" t="e">
        <f t="shared" si="199"/>
        <v>#N/A</v>
      </c>
      <c r="AQ309" s="14" t="e">
        <f t="shared" si="200"/>
        <v>#N/A</v>
      </c>
      <c r="AZ309" s="17" t="str">
        <f t="shared" si="204"/>
        <v/>
      </c>
      <c r="BA309" s="17" t="str">
        <f t="shared" si="205"/>
        <v/>
      </c>
      <c r="BB309" s="42" t="str">
        <f t="shared" si="206"/>
        <v/>
      </c>
      <c r="BC309" s="17" t="str">
        <f t="shared" si="201"/>
        <v/>
      </c>
      <c r="BD309" s="42" t="str">
        <f t="shared" si="207"/>
        <v/>
      </c>
      <c r="BE309" s="17" t="str">
        <f t="shared" si="208"/>
        <v/>
      </c>
      <c r="BF309" s="17" t="str">
        <f t="shared" si="209"/>
        <v/>
      </c>
      <c r="BG309" s="42" t="str">
        <f t="shared" si="210"/>
        <v/>
      </c>
      <c r="BH309" s="17" t="str">
        <f t="shared" si="202"/>
        <v/>
      </c>
      <c r="BI309" s="42" t="str">
        <f t="shared" si="211"/>
        <v/>
      </c>
    </row>
    <row r="310" spans="1:61" x14ac:dyDescent="0.25">
      <c r="A310" s="38">
        <v>302</v>
      </c>
      <c r="B310" s="56" t="str">
        <f>IF(A310&lt;=$D$5, Input!B310, "")</f>
        <v/>
      </c>
      <c r="C310" s="57" t="str">
        <f>IF(A310&lt;=$D$5, Input!C310, "")</f>
        <v/>
      </c>
      <c r="D310" s="40" t="str">
        <f t="shared" si="181"/>
        <v/>
      </c>
      <c r="E310" s="17" t="str">
        <f t="shared" si="212"/>
        <v/>
      </c>
      <c r="F310" s="10" t="str">
        <f t="shared" si="213"/>
        <v/>
      </c>
      <c r="G310" s="14" t="str">
        <f t="shared" si="214"/>
        <v/>
      </c>
      <c r="H310" s="10" t="str">
        <f t="shared" si="215"/>
        <v/>
      </c>
      <c r="I310" s="7" t="str">
        <f t="shared" si="182"/>
        <v/>
      </c>
      <c r="J310" s="14" t="str">
        <f t="shared" si="216"/>
        <v/>
      </c>
      <c r="K310" s="14" t="str">
        <f t="shared" si="217"/>
        <v/>
      </c>
      <c r="L310" s="7" t="str">
        <f t="shared" si="183"/>
        <v/>
      </c>
      <c r="M310" s="14" t="str">
        <f t="shared" si="218"/>
        <v/>
      </c>
      <c r="N310" s="14" t="str">
        <f t="shared" si="219"/>
        <v/>
      </c>
      <c r="O310" s="17" t="e">
        <f t="shared" si="186"/>
        <v>#N/A</v>
      </c>
      <c r="P310" s="10" t="e">
        <f t="shared" si="187"/>
        <v>#N/A</v>
      </c>
      <c r="Q310" s="14" t="e">
        <f t="shared" si="188"/>
        <v>#N/A</v>
      </c>
      <c r="R310" s="14" t="e">
        <f t="shared" si="203"/>
        <v>#N/A</v>
      </c>
      <c r="Z310" s="38">
        <v>302</v>
      </c>
      <c r="AA310" s="56" t="str">
        <f>IF(Z310&lt;=$AC$5, Input!E310, "")</f>
        <v/>
      </c>
      <c r="AB310" s="55" t="str">
        <f>IF(A310&lt;=$AC$5, Input!F310, "")</f>
        <v/>
      </c>
      <c r="AC310" s="40" t="str">
        <f t="shared" si="189"/>
        <v/>
      </c>
      <c r="AD310" s="17" t="str">
        <f t="shared" si="190"/>
        <v/>
      </c>
      <c r="AE310" s="10" t="str">
        <f t="shared" si="191"/>
        <v/>
      </c>
      <c r="AF310" s="14" t="str">
        <f t="shared" si="192"/>
        <v/>
      </c>
      <c r="AG310" s="10" t="str">
        <f t="shared" si="193"/>
        <v/>
      </c>
      <c r="AH310" s="7" t="str">
        <f t="shared" si="194"/>
        <v/>
      </c>
      <c r="AI310" s="14" t="str">
        <f t="shared" si="184"/>
        <v/>
      </c>
      <c r="AJ310" s="14" t="str">
        <f t="shared" si="195"/>
        <v/>
      </c>
      <c r="AK310" s="7" t="str">
        <f t="shared" si="196"/>
        <v/>
      </c>
      <c r="AL310" s="14" t="str">
        <f t="shared" si="185"/>
        <v/>
      </c>
      <c r="AM310" s="14" t="str">
        <f t="shared" si="197"/>
        <v/>
      </c>
      <c r="AN310" s="17" t="e">
        <f t="shared" si="198"/>
        <v>#N/A</v>
      </c>
      <c r="AO310" s="10" t="e">
        <f t="shared" si="198"/>
        <v>#N/A</v>
      </c>
      <c r="AP310" s="14" t="e">
        <f t="shared" si="199"/>
        <v>#N/A</v>
      </c>
      <c r="AQ310" s="14" t="e">
        <f t="shared" si="200"/>
        <v>#N/A</v>
      </c>
      <c r="AZ310" s="17" t="str">
        <f t="shared" si="204"/>
        <v/>
      </c>
      <c r="BA310" s="17" t="str">
        <f t="shared" si="205"/>
        <v/>
      </c>
      <c r="BB310" s="42" t="str">
        <f t="shared" si="206"/>
        <v/>
      </c>
      <c r="BC310" s="17" t="str">
        <f t="shared" si="201"/>
        <v/>
      </c>
      <c r="BD310" s="42" t="str">
        <f t="shared" si="207"/>
        <v/>
      </c>
      <c r="BE310" s="17" t="str">
        <f t="shared" si="208"/>
        <v/>
      </c>
      <c r="BF310" s="17" t="str">
        <f t="shared" si="209"/>
        <v/>
      </c>
      <c r="BG310" s="42" t="str">
        <f t="shared" si="210"/>
        <v/>
      </c>
      <c r="BH310" s="17" t="str">
        <f t="shared" si="202"/>
        <v/>
      </c>
      <c r="BI310" s="42" t="str">
        <f t="shared" si="211"/>
        <v/>
      </c>
    </row>
    <row r="311" spans="1:61" x14ac:dyDescent="0.25">
      <c r="A311" s="38">
        <v>303</v>
      </c>
      <c r="B311" s="56" t="str">
        <f>IF(A311&lt;=$D$5, Input!B311, "")</f>
        <v/>
      </c>
      <c r="C311" s="57" t="str">
        <f>IF(A311&lt;=$D$5, Input!C311, "")</f>
        <v/>
      </c>
      <c r="D311" s="40" t="str">
        <f t="shared" si="181"/>
        <v/>
      </c>
      <c r="E311" s="17" t="str">
        <f t="shared" si="212"/>
        <v/>
      </c>
      <c r="F311" s="10" t="str">
        <f t="shared" si="213"/>
        <v/>
      </c>
      <c r="G311" s="14" t="str">
        <f t="shared" si="214"/>
        <v/>
      </c>
      <c r="H311" s="10" t="str">
        <f t="shared" si="215"/>
        <v/>
      </c>
      <c r="I311" s="7" t="str">
        <f t="shared" si="182"/>
        <v/>
      </c>
      <c r="J311" s="14" t="str">
        <f t="shared" si="216"/>
        <v/>
      </c>
      <c r="K311" s="14" t="str">
        <f t="shared" si="217"/>
        <v/>
      </c>
      <c r="L311" s="7" t="str">
        <f t="shared" si="183"/>
        <v/>
      </c>
      <c r="M311" s="14" t="str">
        <f t="shared" si="218"/>
        <v/>
      </c>
      <c r="N311" s="14" t="str">
        <f t="shared" si="219"/>
        <v/>
      </c>
      <c r="O311" s="17" t="e">
        <f t="shared" si="186"/>
        <v>#N/A</v>
      </c>
      <c r="P311" s="10" t="e">
        <f t="shared" si="187"/>
        <v>#N/A</v>
      </c>
      <c r="Q311" s="14" t="e">
        <f t="shared" si="188"/>
        <v>#N/A</v>
      </c>
      <c r="R311" s="14" t="e">
        <f t="shared" si="203"/>
        <v>#N/A</v>
      </c>
      <c r="Z311" s="38">
        <v>303</v>
      </c>
      <c r="AA311" s="56" t="str">
        <f>IF(Z311&lt;=$AC$5, Input!E311, "")</f>
        <v/>
      </c>
      <c r="AB311" s="55" t="str">
        <f>IF(A311&lt;=$AC$5, Input!F311, "")</f>
        <v/>
      </c>
      <c r="AC311" s="40" t="str">
        <f t="shared" si="189"/>
        <v/>
      </c>
      <c r="AD311" s="17" t="str">
        <f t="shared" si="190"/>
        <v/>
      </c>
      <c r="AE311" s="10" t="str">
        <f t="shared" si="191"/>
        <v/>
      </c>
      <c r="AF311" s="14" t="str">
        <f t="shared" si="192"/>
        <v/>
      </c>
      <c r="AG311" s="10" t="str">
        <f t="shared" si="193"/>
        <v/>
      </c>
      <c r="AH311" s="7" t="str">
        <f t="shared" si="194"/>
        <v/>
      </c>
      <c r="AI311" s="14" t="str">
        <f t="shared" si="184"/>
        <v/>
      </c>
      <c r="AJ311" s="14" t="str">
        <f t="shared" si="195"/>
        <v/>
      </c>
      <c r="AK311" s="7" t="str">
        <f t="shared" si="196"/>
        <v/>
      </c>
      <c r="AL311" s="14" t="str">
        <f t="shared" si="185"/>
        <v/>
      </c>
      <c r="AM311" s="14" t="str">
        <f t="shared" si="197"/>
        <v/>
      </c>
      <c r="AN311" s="17" t="e">
        <f t="shared" si="198"/>
        <v>#N/A</v>
      </c>
      <c r="AO311" s="10" t="e">
        <f t="shared" si="198"/>
        <v>#N/A</v>
      </c>
      <c r="AP311" s="14" t="e">
        <f t="shared" si="199"/>
        <v>#N/A</v>
      </c>
      <c r="AQ311" s="14" t="e">
        <f t="shared" si="200"/>
        <v>#N/A</v>
      </c>
      <c r="AZ311" s="17" t="str">
        <f t="shared" si="204"/>
        <v/>
      </c>
      <c r="BA311" s="17" t="str">
        <f t="shared" si="205"/>
        <v/>
      </c>
      <c r="BB311" s="42" t="str">
        <f t="shared" si="206"/>
        <v/>
      </c>
      <c r="BC311" s="17" t="str">
        <f t="shared" si="201"/>
        <v/>
      </c>
      <c r="BD311" s="42" t="str">
        <f t="shared" si="207"/>
        <v/>
      </c>
      <c r="BE311" s="17" t="str">
        <f t="shared" si="208"/>
        <v/>
      </c>
      <c r="BF311" s="17" t="str">
        <f t="shared" si="209"/>
        <v/>
      </c>
      <c r="BG311" s="42" t="str">
        <f t="shared" si="210"/>
        <v/>
      </c>
      <c r="BH311" s="17" t="str">
        <f t="shared" si="202"/>
        <v/>
      </c>
      <c r="BI311" s="42" t="str">
        <f t="shared" si="211"/>
        <v/>
      </c>
    </row>
    <row r="312" spans="1:61" x14ac:dyDescent="0.25">
      <c r="A312" s="38">
        <v>304</v>
      </c>
      <c r="B312" s="56" t="str">
        <f>IF(A312&lt;=$D$5, Input!B312, "")</f>
        <v/>
      </c>
      <c r="C312" s="57" t="str">
        <f>IF(A312&lt;=$D$5, Input!C312, "")</f>
        <v/>
      </c>
      <c r="D312" s="40" t="str">
        <f t="shared" si="181"/>
        <v/>
      </c>
      <c r="E312" s="17" t="str">
        <f t="shared" si="212"/>
        <v/>
      </c>
      <c r="F312" s="10" t="str">
        <f t="shared" si="213"/>
        <v/>
      </c>
      <c r="G312" s="14" t="str">
        <f t="shared" si="214"/>
        <v/>
      </c>
      <c r="H312" s="10" t="str">
        <f t="shared" si="215"/>
        <v/>
      </c>
      <c r="I312" s="7" t="str">
        <f t="shared" si="182"/>
        <v/>
      </c>
      <c r="J312" s="14" t="str">
        <f t="shared" si="216"/>
        <v/>
      </c>
      <c r="K312" s="14" t="str">
        <f t="shared" si="217"/>
        <v/>
      </c>
      <c r="L312" s="7" t="str">
        <f t="shared" si="183"/>
        <v/>
      </c>
      <c r="M312" s="14" t="str">
        <f t="shared" si="218"/>
        <v/>
      </c>
      <c r="N312" s="14" t="str">
        <f t="shared" si="219"/>
        <v/>
      </c>
      <c r="O312" s="17" t="e">
        <f t="shared" si="186"/>
        <v>#N/A</v>
      </c>
      <c r="P312" s="10" t="e">
        <f t="shared" si="187"/>
        <v>#N/A</v>
      </c>
      <c r="Q312" s="14" t="e">
        <f t="shared" si="188"/>
        <v>#N/A</v>
      </c>
      <c r="R312" s="14" t="e">
        <f t="shared" si="203"/>
        <v>#N/A</v>
      </c>
      <c r="Z312" s="38">
        <v>304</v>
      </c>
      <c r="AA312" s="56" t="str">
        <f>IF(Z312&lt;=$AC$5, Input!E312, "")</f>
        <v/>
      </c>
      <c r="AB312" s="55" t="str">
        <f>IF(A312&lt;=$AC$5, Input!F312, "")</f>
        <v/>
      </c>
      <c r="AC312" s="40" t="str">
        <f t="shared" si="189"/>
        <v/>
      </c>
      <c r="AD312" s="17" t="str">
        <f t="shared" si="190"/>
        <v/>
      </c>
      <c r="AE312" s="10" t="str">
        <f t="shared" si="191"/>
        <v/>
      </c>
      <c r="AF312" s="14" t="str">
        <f t="shared" si="192"/>
        <v/>
      </c>
      <c r="AG312" s="10" t="str">
        <f t="shared" si="193"/>
        <v/>
      </c>
      <c r="AH312" s="7" t="str">
        <f t="shared" si="194"/>
        <v/>
      </c>
      <c r="AI312" s="14" t="str">
        <f t="shared" si="184"/>
        <v/>
      </c>
      <c r="AJ312" s="14" t="str">
        <f t="shared" si="195"/>
        <v/>
      </c>
      <c r="AK312" s="7" t="str">
        <f t="shared" si="196"/>
        <v/>
      </c>
      <c r="AL312" s="14" t="str">
        <f t="shared" si="185"/>
        <v/>
      </c>
      <c r="AM312" s="14" t="str">
        <f t="shared" si="197"/>
        <v/>
      </c>
      <c r="AN312" s="17" t="e">
        <f t="shared" si="198"/>
        <v>#N/A</v>
      </c>
      <c r="AO312" s="10" t="e">
        <f t="shared" si="198"/>
        <v>#N/A</v>
      </c>
      <c r="AP312" s="14" t="e">
        <f t="shared" si="199"/>
        <v>#N/A</v>
      </c>
      <c r="AQ312" s="14" t="e">
        <f t="shared" si="200"/>
        <v>#N/A</v>
      </c>
      <c r="AZ312" s="17" t="str">
        <f t="shared" si="204"/>
        <v/>
      </c>
      <c r="BA312" s="17" t="str">
        <f t="shared" si="205"/>
        <v/>
      </c>
      <c r="BB312" s="42" t="str">
        <f t="shared" si="206"/>
        <v/>
      </c>
      <c r="BC312" s="17" t="str">
        <f t="shared" si="201"/>
        <v/>
      </c>
      <c r="BD312" s="42" t="str">
        <f t="shared" si="207"/>
        <v/>
      </c>
      <c r="BE312" s="17" t="str">
        <f t="shared" si="208"/>
        <v/>
      </c>
      <c r="BF312" s="17" t="str">
        <f t="shared" si="209"/>
        <v/>
      </c>
      <c r="BG312" s="42" t="str">
        <f t="shared" si="210"/>
        <v/>
      </c>
      <c r="BH312" s="17" t="str">
        <f t="shared" si="202"/>
        <v/>
      </c>
      <c r="BI312" s="42" t="str">
        <f t="shared" si="211"/>
        <v/>
      </c>
    </row>
    <row r="313" spans="1:61" x14ac:dyDescent="0.25">
      <c r="A313" s="38">
        <v>305</v>
      </c>
      <c r="B313" s="56" t="str">
        <f>IF(A313&lt;=$D$5, Input!B313, "")</f>
        <v/>
      </c>
      <c r="C313" s="57" t="str">
        <f>IF(A313&lt;=$D$5, Input!C313, "")</f>
        <v/>
      </c>
      <c r="D313" s="40" t="str">
        <f t="shared" si="181"/>
        <v/>
      </c>
      <c r="E313" s="17" t="str">
        <f t="shared" si="212"/>
        <v/>
      </c>
      <c r="F313" s="10" t="str">
        <f t="shared" si="213"/>
        <v/>
      </c>
      <c r="G313" s="14" t="str">
        <f t="shared" si="214"/>
        <v/>
      </c>
      <c r="H313" s="10" t="str">
        <f t="shared" si="215"/>
        <v/>
      </c>
      <c r="I313" s="7" t="str">
        <f t="shared" si="182"/>
        <v/>
      </c>
      <c r="J313" s="14" t="str">
        <f t="shared" si="216"/>
        <v/>
      </c>
      <c r="K313" s="14" t="str">
        <f t="shared" si="217"/>
        <v/>
      </c>
      <c r="L313" s="7" t="str">
        <f t="shared" si="183"/>
        <v/>
      </c>
      <c r="M313" s="14" t="str">
        <f t="shared" si="218"/>
        <v/>
      </c>
      <c r="N313" s="14" t="str">
        <f t="shared" si="219"/>
        <v/>
      </c>
      <c r="O313" s="17" t="e">
        <f t="shared" si="186"/>
        <v>#N/A</v>
      </c>
      <c r="P313" s="10" t="e">
        <f t="shared" si="187"/>
        <v>#N/A</v>
      </c>
      <c r="Q313" s="14" t="e">
        <f t="shared" si="188"/>
        <v>#N/A</v>
      </c>
      <c r="R313" s="14" t="e">
        <f t="shared" si="203"/>
        <v>#N/A</v>
      </c>
      <c r="Z313" s="38">
        <v>305</v>
      </c>
      <c r="AA313" s="56" t="str">
        <f>IF(Z313&lt;=$AC$5, Input!E313, "")</f>
        <v/>
      </c>
      <c r="AB313" s="55" t="str">
        <f>IF(A313&lt;=$AC$5, Input!F313, "")</f>
        <v/>
      </c>
      <c r="AC313" s="40" t="str">
        <f t="shared" si="189"/>
        <v/>
      </c>
      <c r="AD313" s="17" t="str">
        <f t="shared" si="190"/>
        <v/>
      </c>
      <c r="AE313" s="10" t="str">
        <f t="shared" si="191"/>
        <v/>
      </c>
      <c r="AF313" s="14" t="str">
        <f t="shared" si="192"/>
        <v/>
      </c>
      <c r="AG313" s="10" t="str">
        <f t="shared" si="193"/>
        <v/>
      </c>
      <c r="AH313" s="7" t="str">
        <f t="shared" si="194"/>
        <v/>
      </c>
      <c r="AI313" s="14" t="str">
        <f t="shared" si="184"/>
        <v/>
      </c>
      <c r="AJ313" s="14" t="str">
        <f t="shared" si="195"/>
        <v/>
      </c>
      <c r="AK313" s="7" t="str">
        <f t="shared" si="196"/>
        <v/>
      </c>
      <c r="AL313" s="14" t="str">
        <f t="shared" si="185"/>
        <v/>
      </c>
      <c r="AM313" s="14" t="str">
        <f t="shared" si="197"/>
        <v/>
      </c>
      <c r="AN313" s="17" t="e">
        <f t="shared" si="198"/>
        <v>#N/A</v>
      </c>
      <c r="AO313" s="10" t="e">
        <f t="shared" si="198"/>
        <v>#N/A</v>
      </c>
      <c r="AP313" s="14" t="e">
        <f t="shared" si="199"/>
        <v>#N/A</v>
      </c>
      <c r="AQ313" s="14" t="e">
        <f t="shared" si="200"/>
        <v>#N/A</v>
      </c>
      <c r="AZ313" s="17" t="str">
        <f t="shared" si="204"/>
        <v/>
      </c>
      <c r="BA313" s="17" t="str">
        <f t="shared" si="205"/>
        <v/>
      </c>
      <c r="BB313" s="42" t="str">
        <f t="shared" si="206"/>
        <v/>
      </c>
      <c r="BC313" s="17" t="str">
        <f t="shared" si="201"/>
        <v/>
      </c>
      <c r="BD313" s="42" t="str">
        <f t="shared" si="207"/>
        <v/>
      </c>
      <c r="BE313" s="17" t="str">
        <f t="shared" si="208"/>
        <v/>
      </c>
      <c r="BF313" s="17" t="str">
        <f t="shared" si="209"/>
        <v/>
      </c>
      <c r="BG313" s="42" t="str">
        <f t="shared" si="210"/>
        <v/>
      </c>
      <c r="BH313" s="17" t="str">
        <f t="shared" si="202"/>
        <v/>
      </c>
      <c r="BI313" s="42" t="str">
        <f t="shared" si="211"/>
        <v/>
      </c>
    </row>
    <row r="314" spans="1:61" x14ac:dyDescent="0.25">
      <c r="A314" s="38">
        <v>306</v>
      </c>
      <c r="B314" s="56" t="str">
        <f>IF(A314&lt;=$D$5, Input!B314, "")</f>
        <v/>
      </c>
      <c r="C314" s="57" t="str">
        <f>IF(A314&lt;=$D$5, Input!C314, "")</f>
        <v/>
      </c>
      <c r="D314" s="40" t="str">
        <f t="shared" si="181"/>
        <v/>
      </c>
      <c r="E314" s="17" t="str">
        <f t="shared" si="212"/>
        <v/>
      </c>
      <c r="F314" s="10" t="str">
        <f t="shared" si="213"/>
        <v/>
      </c>
      <c r="G314" s="14" t="str">
        <f t="shared" si="214"/>
        <v/>
      </c>
      <c r="H314" s="10" t="str">
        <f t="shared" si="215"/>
        <v/>
      </c>
      <c r="I314" s="7" t="str">
        <f t="shared" si="182"/>
        <v/>
      </c>
      <c r="J314" s="14" t="str">
        <f t="shared" si="216"/>
        <v/>
      </c>
      <c r="K314" s="14" t="str">
        <f t="shared" si="217"/>
        <v/>
      </c>
      <c r="L314" s="7" t="str">
        <f t="shared" si="183"/>
        <v/>
      </c>
      <c r="M314" s="14" t="str">
        <f t="shared" si="218"/>
        <v/>
      </c>
      <c r="N314" s="14" t="str">
        <f t="shared" si="219"/>
        <v/>
      </c>
      <c r="O314" s="17" t="e">
        <f t="shared" si="186"/>
        <v>#N/A</v>
      </c>
      <c r="P314" s="10" t="e">
        <f t="shared" si="187"/>
        <v>#N/A</v>
      </c>
      <c r="Q314" s="14" t="e">
        <f t="shared" si="188"/>
        <v>#N/A</v>
      </c>
      <c r="R314" s="14" t="e">
        <f t="shared" si="203"/>
        <v>#N/A</v>
      </c>
      <c r="Z314" s="38">
        <v>306</v>
      </c>
      <c r="AA314" s="56" t="str">
        <f>IF(Z314&lt;=$AC$5, Input!E314, "")</f>
        <v/>
      </c>
      <c r="AB314" s="55" t="str">
        <f>IF(A314&lt;=$AC$5, Input!F314, "")</f>
        <v/>
      </c>
      <c r="AC314" s="40" t="str">
        <f t="shared" si="189"/>
        <v/>
      </c>
      <c r="AD314" s="17" t="str">
        <f t="shared" si="190"/>
        <v/>
      </c>
      <c r="AE314" s="10" t="str">
        <f t="shared" si="191"/>
        <v/>
      </c>
      <c r="AF314" s="14" t="str">
        <f t="shared" si="192"/>
        <v/>
      </c>
      <c r="AG314" s="10" t="str">
        <f t="shared" si="193"/>
        <v/>
      </c>
      <c r="AH314" s="7" t="str">
        <f t="shared" si="194"/>
        <v/>
      </c>
      <c r="AI314" s="14" t="str">
        <f t="shared" si="184"/>
        <v/>
      </c>
      <c r="AJ314" s="14" t="str">
        <f t="shared" si="195"/>
        <v/>
      </c>
      <c r="AK314" s="7" t="str">
        <f t="shared" si="196"/>
        <v/>
      </c>
      <c r="AL314" s="14" t="str">
        <f t="shared" si="185"/>
        <v/>
      </c>
      <c r="AM314" s="14" t="str">
        <f t="shared" si="197"/>
        <v/>
      </c>
      <c r="AN314" s="17" t="e">
        <f t="shared" si="198"/>
        <v>#N/A</v>
      </c>
      <c r="AO314" s="10" t="e">
        <f t="shared" si="198"/>
        <v>#N/A</v>
      </c>
      <c r="AP314" s="14" t="e">
        <f t="shared" si="199"/>
        <v>#N/A</v>
      </c>
      <c r="AQ314" s="14" t="e">
        <f t="shared" si="200"/>
        <v>#N/A</v>
      </c>
      <c r="AZ314" s="17" t="str">
        <f t="shared" si="204"/>
        <v/>
      </c>
      <c r="BA314" s="17" t="str">
        <f t="shared" si="205"/>
        <v/>
      </c>
      <c r="BB314" s="42" t="str">
        <f t="shared" si="206"/>
        <v/>
      </c>
      <c r="BC314" s="17" t="str">
        <f t="shared" si="201"/>
        <v/>
      </c>
      <c r="BD314" s="42" t="str">
        <f t="shared" si="207"/>
        <v/>
      </c>
      <c r="BE314" s="17" t="str">
        <f t="shared" si="208"/>
        <v/>
      </c>
      <c r="BF314" s="17" t="str">
        <f t="shared" si="209"/>
        <v/>
      </c>
      <c r="BG314" s="42" t="str">
        <f t="shared" si="210"/>
        <v/>
      </c>
      <c r="BH314" s="17" t="str">
        <f t="shared" si="202"/>
        <v/>
      </c>
      <c r="BI314" s="42" t="str">
        <f t="shared" si="211"/>
        <v/>
      </c>
    </row>
    <row r="315" spans="1:61" x14ac:dyDescent="0.25">
      <c r="A315" s="38">
        <v>307</v>
      </c>
      <c r="B315" s="56" t="str">
        <f>IF(A315&lt;=$D$5, Input!B315, "")</f>
        <v/>
      </c>
      <c r="C315" s="57" t="str">
        <f>IF(A315&lt;=$D$5, Input!C315, "")</f>
        <v/>
      </c>
      <c r="D315" s="40" t="str">
        <f t="shared" si="181"/>
        <v/>
      </c>
      <c r="E315" s="17" t="str">
        <f t="shared" si="212"/>
        <v/>
      </c>
      <c r="F315" s="10" t="str">
        <f t="shared" si="213"/>
        <v/>
      </c>
      <c r="G315" s="14" t="str">
        <f t="shared" si="214"/>
        <v/>
      </c>
      <c r="H315" s="10" t="str">
        <f t="shared" si="215"/>
        <v/>
      </c>
      <c r="I315" s="7" t="str">
        <f t="shared" si="182"/>
        <v/>
      </c>
      <c r="J315" s="14" t="str">
        <f t="shared" si="216"/>
        <v/>
      </c>
      <c r="K315" s="14" t="str">
        <f t="shared" si="217"/>
        <v/>
      </c>
      <c r="L315" s="7" t="str">
        <f t="shared" si="183"/>
        <v/>
      </c>
      <c r="M315" s="14" t="str">
        <f t="shared" si="218"/>
        <v/>
      </c>
      <c r="N315" s="14" t="str">
        <f t="shared" si="219"/>
        <v/>
      </c>
      <c r="O315" s="17" t="e">
        <f t="shared" si="186"/>
        <v>#N/A</v>
      </c>
      <c r="P315" s="10" t="e">
        <f t="shared" si="187"/>
        <v>#N/A</v>
      </c>
      <c r="Q315" s="14" t="e">
        <f t="shared" si="188"/>
        <v>#N/A</v>
      </c>
      <c r="R315" s="14" t="e">
        <f t="shared" si="203"/>
        <v>#N/A</v>
      </c>
      <c r="Z315" s="38">
        <v>307</v>
      </c>
      <c r="AA315" s="56" t="str">
        <f>IF(Z315&lt;=$AC$5, Input!E315, "")</f>
        <v/>
      </c>
      <c r="AB315" s="55" t="str">
        <f>IF(A315&lt;=$AC$5, Input!F315, "")</f>
        <v/>
      </c>
      <c r="AC315" s="40" t="str">
        <f t="shared" si="189"/>
        <v/>
      </c>
      <c r="AD315" s="17" t="str">
        <f t="shared" si="190"/>
        <v/>
      </c>
      <c r="AE315" s="10" t="str">
        <f t="shared" si="191"/>
        <v/>
      </c>
      <c r="AF315" s="14" t="str">
        <f t="shared" si="192"/>
        <v/>
      </c>
      <c r="AG315" s="10" t="str">
        <f t="shared" si="193"/>
        <v/>
      </c>
      <c r="AH315" s="7" t="str">
        <f t="shared" si="194"/>
        <v/>
      </c>
      <c r="AI315" s="14" t="str">
        <f t="shared" si="184"/>
        <v/>
      </c>
      <c r="AJ315" s="14" t="str">
        <f t="shared" si="195"/>
        <v/>
      </c>
      <c r="AK315" s="7" t="str">
        <f t="shared" si="196"/>
        <v/>
      </c>
      <c r="AL315" s="14" t="str">
        <f t="shared" si="185"/>
        <v/>
      </c>
      <c r="AM315" s="14" t="str">
        <f t="shared" si="197"/>
        <v/>
      </c>
      <c r="AN315" s="17" t="e">
        <f t="shared" si="198"/>
        <v>#N/A</v>
      </c>
      <c r="AO315" s="10" t="e">
        <f t="shared" si="198"/>
        <v>#N/A</v>
      </c>
      <c r="AP315" s="14" t="e">
        <f t="shared" si="199"/>
        <v>#N/A</v>
      </c>
      <c r="AQ315" s="14" t="e">
        <f t="shared" si="200"/>
        <v>#N/A</v>
      </c>
      <c r="AZ315" s="17" t="str">
        <f t="shared" si="204"/>
        <v/>
      </c>
      <c r="BA315" s="17" t="str">
        <f t="shared" si="205"/>
        <v/>
      </c>
      <c r="BB315" s="42" t="str">
        <f t="shared" si="206"/>
        <v/>
      </c>
      <c r="BC315" s="17" t="str">
        <f t="shared" si="201"/>
        <v/>
      </c>
      <c r="BD315" s="42" t="str">
        <f t="shared" si="207"/>
        <v/>
      </c>
      <c r="BE315" s="17" t="str">
        <f t="shared" si="208"/>
        <v/>
      </c>
      <c r="BF315" s="17" t="str">
        <f t="shared" si="209"/>
        <v/>
      </c>
      <c r="BG315" s="42" t="str">
        <f t="shared" si="210"/>
        <v/>
      </c>
      <c r="BH315" s="17" t="str">
        <f t="shared" si="202"/>
        <v/>
      </c>
      <c r="BI315" s="42" t="str">
        <f t="shared" si="211"/>
        <v/>
      </c>
    </row>
    <row r="316" spans="1:61" x14ac:dyDescent="0.25">
      <c r="A316" s="38">
        <v>308</v>
      </c>
      <c r="B316" s="56" t="str">
        <f>IF(A316&lt;=$D$5, Input!B316, "")</f>
        <v/>
      </c>
      <c r="C316" s="57" t="str">
        <f>IF(A316&lt;=$D$5, Input!C316, "")</f>
        <v/>
      </c>
      <c r="D316" s="40" t="str">
        <f t="shared" si="181"/>
        <v/>
      </c>
      <c r="E316" s="17" t="str">
        <f t="shared" si="212"/>
        <v/>
      </c>
      <c r="F316" s="10" t="str">
        <f t="shared" si="213"/>
        <v/>
      </c>
      <c r="G316" s="14" t="str">
        <f t="shared" si="214"/>
        <v/>
      </c>
      <c r="H316" s="10" t="str">
        <f t="shared" si="215"/>
        <v/>
      </c>
      <c r="I316" s="7" t="str">
        <f t="shared" si="182"/>
        <v/>
      </c>
      <c r="J316" s="14" t="str">
        <f t="shared" si="216"/>
        <v/>
      </c>
      <c r="K316" s="14" t="str">
        <f t="shared" si="217"/>
        <v/>
      </c>
      <c r="L316" s="7" t="str">
        <f t="shared" si="183"/>
        <v/>
      </c>
      <c r="M316" s="14" t="str">
        <f t="shared" si="218"/>
        <v/>
      </c>
      <c r="N316" s="14" t="str">
        <f t="shared" si="219"/>
        <v/>
      </c>
      <c r="O316" s="17" t="e">
        <f t="shared" si="186"/>
        <v>#N/A</v>
      </c>
      <c r="P316" s="10" t="e">
        <f t="shared" si="187"/>
        <v>#N/A</v>
      </c>
      <c r="Q316" s="14" t="e">
        <f t="shared" si="188"/>
        <v>#N/A</v>
      </c>
      <c r="R316" s="14" t="e">
        <f t="shared" si="203"/>
        <v>#N/A</v>
      </c>
      <c r="Z316" s="38">
        <v>308</v>
      </c>
      <c r="AA316" s="56" t="str">
        <f>IF(Z316&lt;=$AC$5, Input!E316, "")</f>
        <v/>
      </c>
      <c r="AB316" s="55" t="str">
        <f>IF(A316&lt;=$AC$5, Input!F316, "")</f>
        <v/>
      </c>
      <c r="AC316" s="40" t="str">
        <f t="shared" si="189"/>
        <v/>
      </c>
      <c r="AD316" s="17" t="str">
        <f t="shared" si="190"/>
        <v/>
      </c>
      <c r="AE316" s="10" t="str">
        <f t="shared" si="191"/>
        <v/>
      </c>
      <c r="AF316" s="14" t="str">
        <f t="shared" si="192"/>
        <v/>
      </c>
      <c r="AG316" s="10" t="str">
        <f t="shared" si="193"/>
        <v/>
      </c>
      <c r="AH316" s="7" t="str">
        <f t="shared" si="194"/>
        <v/>
      </c>
      <c r="AI316" s="14" t="str">
        <f t="shared" si="184"/>
        <v/>
      </c>
      <c r="AJ316" s="14" t="str">
        <f t="shared" si="195"/>
        <v/>
      </c>
      <c r="AK316" s="7" t="str">
        <f t="shared" si="196"/>
        <v/>
      </c>
      <c r="AL316" s="14" t="str">
        <f t="shared" si="185"/>
        <v/>
      </c>
      <c r="AM316" s="14" t="str">
        <f t="shared" si="197"/>
        <v/>
      </c>
      <c r="AN316" s="17" t="e">
        <f t="shared" si="198"/>
        <v>#N/A</v>
      </c>
      <c r="AO316" s="10" t="e">
        <f t="shared" si="198"/>
        <v>#N/A</v>
      </c>
      <c r="AP316" s="14" t="e">
        <f t="shared" si="199"/>
        <v>#N/A</v>
      </c>
      <c r="AQ316" s="14" t="e">
        <f t="shared" si="200"/>
        <v>#N/A</v>
      </c>
      <c r="AZ316" s="17" t="str">
        <f t="shared" si="204"/>
        <v/>
      </c>
      <c r="BA316" s="17" t="str">
        <f t="shared" si="205"/>
        <v/>
      </c>
      <c r="BB316" s="42" t="str">
        <f t="shared" si="206"/>
        <v/>
      </c>
      <c r="BC316" s="17" t="str">
        <f t="shared" si="201"/>
        <v/>
      </c>
      <c r="BD316" s="42" t="str">
        <f t="shared" si="207"/>
        <v/>
      </c>
      <c r="BE316" s="17" t="str">
        <f t="shared" si="208"/>
        <v/>
      </c>
      <c r="BF316" s="17" t="str">
        <f t="shared" si="209"/>
        <v/>
      </c>
      <c r="BG316" s="42" t="str">
        <f t="shared" si="210"/>
        <v/>
      </c>
      <c r="BH316" s="17" t="str">
        <f t="shared" si="202"/>
        <v/>
      </c>
      <c r="BI316" s="42" t="str">
        <f t="shared" si="211"/>
        <v/>
      </c>
    </row>
    <row r="317" spans="1:61" x14ac:dyDescent="0.25">
      <c r="A317" s="38">
        <v>309</v>
      </c>
      <c r="B317" s="56" t="str">
        <f>IF(A317&lt;=$D$5, Input!B317, "")</f>
        <v/>
      </c>
      <c r="C317" s="57" t="str">
        <f>IF(A317&lt;=$D$5, Input!C317, "")</f>
        <v/>
      </c>
      <c r="D317" s="40" t="str">
        <f t="shared" si="181"/>
        <v/>
      </c>
      <c r="E317" s="17" t="str">
        <f t="shared" si="212"/>
        <v/>
      </c>
      <c r="F317" s="10" t="str">
        <f t="shared" si="213"/>
        <v/>
      </c>
      <c r="G317" s="14" t="str">
        <f t="shared" si="214"/>
        <v/>
      </c>
      <c r="H317" s="10" t="str">
        <f t="shared" si="215"/>
        <v/>
      </c>
      <c r="I317" s="7" t="str">
        <f t="shared" si="182"/>
        <v/>
      </c>
      <c r="J317" s="14" t="str">
        <f t="shared" si="216"/>
        <v/>
      </c>
      <c r="K317" s="14" t="str">
        <f t="shared" si="217"/>
        <v/>
      </c>
      <c r="L317" s="7" t="str">
        <f t="shared" si="183"/>
        <v/>
      </c>
      <c r="M317" s="14" t="str">
        <f t="shared" si="218"/>
        <v/>
      </c>
      <c r="N317" s="14" t="str">
        <f t="shared" si="219"/>
        <v/>
      </c>
      <c r="O317" s="17" t="e">
        <f t="shared" si="186"/>
        <v>#N/A</v>
      </c>
      <c r="P317" s="10" t="e">
        <f t="shared" si="187"/>
        <v>#N/A</v>
      </c>
      <c r="Q317" s="14" t="e">
        <f t="shared" si="188"/>
        <v>#N/A</v>
      </c>
      <c r="R317" s="14" t="e">
        <f t="shared" si="203"/>
        <v>#N/A</v>
      </c>
      <c r="Z317" s="38">
        <v>309</v>
      </c>
      <c r="AA317" s="56" t="str">
        <f>IF(Z317&lt;=$AC$5, Input!E317, "")</f>
        <v/>
      </c>
      <c r="AB317" s="55" t="str">
        <f>IF(A317&lt;=$AC$5, Input!F317, "")</f>
        <v/>
      </c>
      <c r="AC317" s="40" t="str">
        <f t="shared" si="189"/>
        <v/>
      </c>
      <c r="AD317" s="17" t="str">
        <f t="shared" si="190"/>
        <v/>
      </c>
      <c r="AE317" s="10" t="str">
        <f t="shared" si="191"/>
        <v/>
      </c>
      <c r="AF317" s="14" t="str">
        <f t="shared" si="192"/>
        <v/>
      </c>
      <c r="AG317" s="10" t="str">
        <f t="shared" si="193"/>
        <v/>
      </c>
      <c r="AH317" s="7" t="str">
        <f t="shared" si="194"/>
        <v/>
      </c>
      <c r="AI317" s="14" t="str">
        <f t="shared" si="184"/>
        <v/>
      </c>
      <c r="AJ317" s="14" t="str">
        <f t="shared" si="195"/>
        <v/>
      </c>
      <c r="AK317" s="7" t="str">
        <f t="shared" si="196"/>
        <v/>
      </c>
      <c r="AL317" s="14" t="str">
        <f t="shared" si="185"/>
        <v/>
      </c>
      <c r="AM317" s="14" t="str">
        <f t="shared" si="197"/>
        <v/>
      </c>
      <c r="AN317" s="17" t="e">
        <f t="shared" si="198"/>
        <v>#N/A</v>
      </c>
      <c r="AO317" s="10" t="e">
        <f t="shared" si="198"/>
        <v>#N/A</v>
      </c>
      <c r="AP317" s="14" t="e">
        <f t="shared" si="199"/>
        <v>#N/A</v>
      </c>
      <c r="AQ317" s="14" t="e">
        <f t="shared" si="200"/>
        <v>#N/A</v>
      </c>
      <c r="AZ317" s="17" t="str">
        <f t="shared" si="204"/>
        <v/>
      </c>
      <c r="BA317" s="17" t="str">
        <f t="shared" si="205"/>
        <v/>
      </c>
      <c r="BB317" s="42" t="str">
        <f t="shared" si="206"/>
        <v/>
      </c>
      <c r="BC317" s="17" t="str">
        <f t="shared" si="201"/>
        <v/>
      </c>
      <c r="BD317" s="42" t="str">
        <f t="shared" si="207"/>
        <v/>
      </c>
      <c r="BE317" s="17" t="str">
        <f t="shared" si="208"/>
        <v/>
      </c>
      <c r="BF317" s="17" t="str">
        <f t="shared" si="209"/>
        <v/>
      </c>
      <c r="BG317" s="42" t="str">
        <f t="shared" si="210"/>
        <v/>
      </c>
      <c r="BH317" s="17" t="str">
        <f t="shared" si="202"/>
        <v/>
      </c>
      <c r="BI317" s="42" t="str">
        <f t="shared" si="211"/>
        <v/>
      </c>
    </row>
    <row r="318" spans="1:61" x14ac:dyDescent="0.25">
      <c r="A318" s="38">
        <v>310</v>
      </c>
      <c r="B318" s="56" t="str">
        <f>IF(A318&lt;=$D$5, Input!B318, "")</f>
        <v/>
      </c>
      <c r="C318" s="57" t="str">
        <f>IF(A318&lt;=$D$5, Input!C318, "")</f>
        <v/>
      </c>
      <c r="D318" s="40" t="str">
        <f t="shared" si="181"/>
        <v/>
      </c>
      <c r="E318" s="17" t="str">
        <f t="shared" si="212"/>
        <v/>
      </c>
      <c r="F318" s="10" t="str">
        <f t="shared" si="213"/>
        <v/>
      </c>
      <c r="G318" s="14" t="str">
        <f t="shared" si="214"/>
        <v/>
      </c>
      <c r="H318" s="10" t="str">
        <f t="shared" si="215"/>
        <v/>
      </c>
      <c r="I318" s="7" t="str">
        <f t="shared" si="182"/>
        <v/>
      </c>
      <c r="J318" s="14" t="str">
        <f t="shared" si="216"/>
        <v/>
      </c>
      <c r="K318" s="14" t="str">
        <f t="shared" si="217"/>
        <v/>
      </c>
      <c r="L318" s="7" t="str">
        <f t="shared" si="183"/>
        <v/>
      </c>
      <c r="M318" s="14" t="str">
        <f t="shared" si="218"/>
        <v/>
      </c>
      <c r="N318" s="14" t="str">
        <f t="shared" si="219"/>
        <v/>
      </c>
      <c r="O318" s="17" t="e">
        <f t="shared" si="186"/>
        <v>#N/A</v>
      </c>
      <c r="P318" s="10" t="e">
        <f t="shared" si="187"/>
        <v>#N/A</v>
      </c>
      <c r="Q318" s="14" t="e">
        <f t="shared" si="188"/>
        <v>#N/A</v>
      </c>
      <c r="R318" s="14" t="e">
        <f t="shared" si="203"/>
        <v>#N/A</v>
      </c>
      <c r="Z318" s="38">
        <v>310</v>
      </c>
      <c r="AA318" s="56" t="str">
        <f>IF(Z318&lt;=$AC$5, Input!E318, "")</f>
        <v/>
      </c>
      <c r="AB318" s="55" t="str">
        <f>IF(A318&lt;=$AC$5, Input!F318, "")</f>
        <v/>
      </c>
      <c r="AC318" s="40" t="str">
        <f t="shared" si="189"/>
        <v/>
      </c>
      <c r="AD318" s="17" t="str">
        <f t="shared" si="190"/>
        <v/>
      </c>
      <c r="AE318" s="10" t="str">
        <f t="shared" si="191"/>
        <v/>
      </c>
      <c r="AF318" s="14" t="str">
        <f t="shared" si="192"/>
        <v/>
      </c>
      <c r="AG318" s="10" t="str">
        <f t="shared" si="193"/>
        <v/>
      </c>
      <c r="AH318" s="7" t="str">
        <f t="shared" si="194"/>
        <v/>
      </c>
      <c r="AI318" s="14" t="str">
        <f t="shared" si="184"/>
        <v/>
      </c>
      <c r="AJ318" s="14" t="str">
        <f t="shared" si="195"/>
        <v/>
      </c>
      <c r="AK318" s="7" t="str">
        <f t="shared" si="196"/>
        <v/>
      </c>
      <c r="AL318" s="14" t="str">
        <f t="shared" si="185"/>
        <v/>
      </c>
      <c r="AM318" s="14" t="str">
        <f t="shared" si="197"/>
        <v/>
      </c>
      <c r="AN318" s="17" t="e">
        <f t="shared" si="198"/>
        <v>#N/A</v>
      </c>
      <c r="AO318" s="10" t="e">
        <f t="shared" si="198"/>
        <v>#N/A</v>
      </c>
      <c r="AP318" s="14" t="e">
        <f t="shared" si="199"/>
        <v>#N/A</v>
      </c>
      <c r="AQ318" s="14" t="e">
        <f t="shared" si="200"/>
        <v>#N/A</v>
      </c>
      <c r="AZ318" s="17" t="str">
        <f t="shared" si="204"/>
        <v/>
      </c>
      <c r="BA318" s="17" t="str">
        <f t="shared" si="205"/>
        <v/>
      </c>
      <c r="BB318" s="42" t="str">
        <f t="shared" si="206"/>
        <v/>
      </c>
      <c r="BC318" s="17" t="str">
        <f t="shared" si="201"/>
        <v/>
      </c>
      <c r="BD318" s="42" t="str">
        <f t="shared" si="207"/>
        <v/>
      </c>
      <c r="BE318" s="17" t="str">
        <f t="shared" si="208"/>
        <v/>
      </c>
      <c r="BF318" s="17" t="str">
        <f t="shared" si="209"/>
        <v/>
      </c>
      <c r="BG318" s="42" t="str">
        <f t="shared" si="210"/>
        <v/>
      </c>
      <c r="BH318" s="17" t="str">
        <f t="shared" si="202"/>
        <v/>
      </c>
      <c r="BI318" s="42" t="str">
        <f t="shared" si="211"/>
        <v/>
      </c>
    </row>
    <row r="319" spans="1:61" x14ac:dyDescent="0.25">
      <c r="A319" s="38">
        <v>311</v>
      </c>
      <c r="B319" s="56" t="str">
        <f>IF(A319&lt;=$D$5, Input!B319, "")</f>
        <v/>
      </c>
      <c r="C319" s="57" t="str">
        <f>IF(A319&lt;=$D$5, Input!C319, "")</f>
        <v/>
      </c>
      <c r="D319" s="40" t="str">
        <f t="shared" si="181"/>
        <v/>
      </c>
      <c r="E319" s="17" t="str">
        <f t="shared" si="212"/>
        <v/>
      </c>
      <c r="F319" s="10" t="str">
        <f t="shared" si="213"/>
        <v/>
      </c>
      <c r="G319" s="14" t="str">
        <f t="shared" si="214"/>
        <v/>
      </c>
      <c r="H319" s="10" t="str">
        <f t="shared" si="215"/>
        <v/>
      </c>
      <c r="I319" s="7" t="str">
        <f t="shared" si="182"/>
        <v/>
      </c>
      <c r="J319" s="14" t="str">
        <f t="shared" si="216"/>
        <v/>
      </c>
      <c r="K319" s="14" t="str">
        <f t="shared" si="217"/>
        <v/>
      </c>
      <c r="L319" s="7" t="str">
        <f t="shared" si="183"/>
        <v/>
      </c>
      <c r="M319" s="14" t="str">
        <f t="shared" si="218"/>
        <v/>
      </c>
      <c r="N319" s="14" t="str">
        <f t="shared" si="219"/>
        <v/>
      </c>
      <c r="O319" s="17" t="e">
        <f t="shared" si="186"/>
        <v>#N/A</v>
      </c>
      <c r="P319" s="10" t="e">
        <f t="shared" si="187"/>
        <v>#N/A</v>
      </c>
      <c r="Q319" s="14" t="e">
        <f t="shared" si="188"/>
        <v>#N/A</v>
      </c>
      <c r="R319" s="14" t="e">
        <f t="shared" si="203"/>
        <v>#N/A</v>
      </c>
      <c r="Z319" s="38">
        <v>311</v>
      </c>
      <c r="AA319" s="56" t="str">
        <f>IF(Z319&lt;=$AC$5, Input!E319, "")</f>
        <v/>
      </c>
      <c r="AB319" s="55" t="str">
        <f>IF(A319&lt;=$AC$5, Input!F319, "")</f>
        <v/>
      </c>
      <c r="AC319" s="40" t="str">
        <f t="shared" si="189"/>
        <v/>
      </c>
      <c r="AD319" s="17" t="str">
        <f t="shared" si="190"/>
        <v/>
      </c>
      <c r="AE319" s="10" t="str">
        <f t="shared" si="191"/>
        <v/>
      </c>
      <c r="AF319" s="14" t="str">
        <f t="shared" si="192"/>
        <v/>
      </c>
      <c r="AG319" s="10" t="str">
        <f t="shared" si="193"/>
        <v/>
      </c>
      <c r="AH319" s="7" t="str">
        <f t="shared" si="194"/>
        <v/>
      </c>
      <c r="AI319" s="14" t="str">
        <f t="shared" si="184"/>
        <v/>
      </c>
      <c r="AJ319" s="14" t="str">
        <f t="shared" si="195"/>
        <v/>
      </c>
      <c r="AK319" s="7" t="str">
        <f t="shared" si="196"/>
        <v/>
      </c>
      <c r="AL319" s="14" t="str">
        <f t="shared" si="185"/>
        <v/>
      </c>
      <c r="AM319" s="14" t="str">
        <f t="shared" si="197"/>
        <v/>
      </c>
      <c r="AN319" s="17" t="e">
        <f t="shared" si="198"/>
        <v>#N/A</v>
      </c>
      <c r="AO319" s="10" t="e">
        <f t="shared" si="198"/>
        <v>#N/A</v>
      </c>
      <c r="AP319" s="14" t="e">
        <f t="shared" si="199"/>
        <v>#N/A</v>
      </c>
      <c r="AQ319" s="14" t="e">
        <f t="shared" si="200"/>
        <v>#N/A</v>
      </c>
      <c r="AZ319" s="17" t="str">
        <f t="shared" si="204"/>
        <v/>
      </c>
      <c r="BA319" s="17" t="str">
        <f t="shared" si="205"/>
        <v/>
      </c>
      <c r="BB319" s="42" t="str">
        <f t="shared" si="206"/>
        <v/>
      </c>
      <c r="BC319" s="17" t="str">
        <f t="shared" si="201"/>
        <v/>
      </c>
      <c r="BD319" s="42" t="str">
        <f t="shared" si="207"/>
        <v/>
      </c>
      <c r="BE319" s="17" t="str">
        <f t="shared" si="208"/>
        <v/>
      </c>
      <c r="BF319" s="17" t="str">
        <f t="shared" si="209"/>
        <v/>
      </c>
      <c r="BG319" s="42" t="str">
        <f t="shared" si="210"/>
        <v/>
      </c>
      <c r="BH319" s="17" t="str">
        <f t="shared" si="202"/>
        <v/>
      </c>
      <c r="BI319" s="42" t="str">
        <f t="shared" si="211"/>
        <v/>
      </c>
    </row>
    <row r="320" spans="1:61" x14ac:dyDescent="0.25">
      <c r="A320" s="38">
        <v>312</v>
      </c>
      <c r="B320" s="56" t="str">
        <f>IF(A320&lt;=$D$5, Input!B320, "")</f>
        <v/>
      </c>
      <c r="C320" s="57" t="str">
        <f>IF(A320&lt;=$D$5, Input!C320, "")</f>
        <v/>
      </c>
      <c r="D320" s="40" t="str">
        <f t="shared" si="181"/>
        <v/>
      </c>
      <c r="E320" s="17" t="str">
        <f t="shared" si="212"/>
        <v/>
      </c>
      <c r="F320" s="10" t="str">
        <f t="shared" si="213"/>
        <v/>
      </c>
      <c r="G320" s="14" t="str">
        <f t="shared" si="214"/>
        <v/>
      </c>
      <c r="H320" s="10" t="str">
        <f t="shared" si="215"/>
        <v/>
      </c>
      <c r="I320" s="7" t="str">
        <f t="shared" si="182"/>
        <v/>
      </c>
      <c r="J320" s="14" t="str">
        <f t="shared" si="216"/>
        <v/>
      </c>
      <c r="K320" s="14" t="str">
        <f t="shared" si="217"/>
        <v/>
      </c>
      <c r="L320" s="7" t="str">
        <f t="shared" si="183"/>
        <v/>
      </c>
      <c r="M320" s="14" t="str">
        <f t="shared" si="218"/>
        <v/>
      </c>
      <c r="N320" s="14" t="str">
        <f t="shared" si="219"/>
        <v/>
      </c>
      <c r="O320" s="17" t="e">
        <f t="shared" si="186"/>
        <v>#N/A</v>
      </c>
      <c r="P320" s="10" t="e">
        <f t="shared" si="187"/>
        <v>#N/A</v>
      </c>
      <c r="Q320" s="14" t="e">
        <f t="shared" si="188"/>
        <v>#N/A</v>
      </c>
      <c r="R320" s="14" t="e">
        <f t="shared" si="203"/>
        <v>#N/A</v>
      </c>
      <c r="Z320" s="38">
        <v>312</v>
      </c>
      <c r="AA320" s="56" t="str">
        <f>IF(Z320&lt;=$AC$5, Input!E320, "")</f>
        <v/>
      </c>
      <c r="AB320" s="55" t="str">
        <f>IF(A320&lt;=$AC$5, Input!F320, "")</f>
        <v/>
      </c>
      <c r="AC320" s="40" t="str">
        <f t="shared" si="189"/>
        <v/>
      </c>
      <c r="AD320" s="17" t="str">
        <f t="shared" si="190"/>
        <v/>
      </c>
      <c r="AE320" s="10" t="str">
        <f t="shared" si="191"/>
        <v/>
      </c>
      <c r="AF320" s="14" t="str">
        <f t="shared" si="192"/>
        <v/>
      </c>
      <c r="AG320" s="10" t="str">
        <f t="shared" si="193"/>
        <v/>
      </c>
      <c r="AH320" s="7" t="str">
        <f t="shared" si="194"/>
        <v/>
      </c>
      <c r="AI320" s="14" t="str">
        <f t="shared" si="184"/>
        <v/>
      </c>
      <c r="AJ320" s="14" t="str">
        <f t="shared" si="195"/>
        <v/>
      </c>
      <c r="AK320" s="7" t="str">
        <f t="shared" si="196"/>
        <v/>
      </c>
      <c r="AL320" s="14" t="str">
        <f t="shared" si="185"/>
        <v/>
      </c>
      <c r="AM320" s="14" t="str">
        <f t="shared" si="197"/>
        <v/>
      </c>
      <c r="AN320" s="17" t="e">
        <f t="shared" si="198"/>
        <v>#N/A</v>
      </c>
      <c r="AO320" s="10" t="e">
        <f t="shared" si="198"/>
        <v>#N/A</v>
      </c>
      <c r="AP320" s="14" t="e">
        <f t="shared" si="199"/>
        <v>#N/A</v>
      </c>
      <c r="AQ320" s="14" t="e">
        <f t="shared" si="200"/>
        <v>#N/A</v>
      </c>
      <c r="AZ320" s="17" t="str">
        <f t="shared" si="204"/>
        <v/>
      </c>
      <c r="BA320" s="17" t="str">
        <f t="shared" si="205"/>
        <v/>
      </c>
      <c r="BB320" s="42" t="str">
        <f t="shared" si="206"/>
        <v/>
      </c>
      <c r="BC320" s="17" t="str">
        <f t="shared" si="201"/>
        <v/>
      </c>
      <c r="BD320" s="42" t="str">
        <f t="shared" si="207"/>
        <v/>
      </c>
      <c r="BE320" s="17" t="str">
        <f t="shared" si="208"/>
        <v/>
      </c>
      <c r="BF320" s="17" t="str">
        <f t="shared" si="209"/>
        <v/>
      </c>
      <c r="BG320" s="42" t="str">
        <f t="shared" si="210"/>
        <v/>
      </c>
      <c r="BH320" s="17" t="str">
        <f t="shared" si="202"/>
        <v/>
      </c>
      <c r="BI320" s="42" t="str">
        <f t="shared" si="211"/>
        <v/>
      </c>
    </row>
    <row r="321" spans="1:61" x14ac:dyDescent="0.25">
      <c r="A321" s="38">
        <v>313</v>
      </c>
      <c r="B321" s="56" t="str">
        <f>IF(A321&lt;=$D$5, Input!B321, "")</f>
        <v/>
      </c>
      <c r="C321" s="57" t="str">
        <f>IF(A321&lt;=$D$5, Input!C321, "")</f>
        <v/>
      </c>
      <c r="D321" s="40" t="str">
        <f t="shared" si="181"/>
        <v/>
      </c>
      <c r="E321" s="17" t="str">
        <f t="shared" si="212"/>
        <v/>
      </c>
      <c r="F321" s="10" t="str">
        <f t="shared" si="213"/>
        <v/>
      </c>
      <c r="G321" s="14" t="str">
        <f t="shared" si="214"/>
        <v/>
      </c>
      <c r="H321" s="10" t="str">
        <f t="shared" si="215"/>
        <v/>
      </c>
      <c r="I321" s="7" t="str">
        <f t="shared" si="182"/>
        <v/>
      </c>
      <c r="J321" s="14" t="str">
        <f t="shared" si="216"/>
        <v/>
      </c>
      <c r="K321" s="14" t="str">
        <f t="shared" si="217"/>
        <v/>
      </c>
      <c r="L321" s="7" t="str">
        <f t="shared" si="183"/>
        <v/>
      </c>
      <c r="M321" s="14" t="str">
        <f t="shared" si="218"/>
        <v/>
      </c>
      <c r="N321" s="14" t="str">
        <f t="shared" si="219"/>
        <v/>
      </c>
      <c r="O321" s="17" t="e">
        <f t="shared" si="186"/>
        <v>#N/A</v>
      </c>
      <c r="P321" s="10" t="e">
        <f t="shared" si="187"/>
        <v>#N/A</v>
      </c>
      <c r="Q321" s="14" t="e">
        <f t="shared" si="188"/>
        <v>#N/A</v>
      </c>
      <c r="R321" s="14" t="e">
        <f t="shared" si="203"/>
        <v>#N/A</v>
      </c>
      <c r="Z321" s="38">
        <v>313</v>
      </c>
      <c r="AA321" s="56" t="str">
        <f>IF(Z321&lt;=$AC$5, Input!E321, "")</f>
        <v/>
      </c>
      <c r="AB321" s="55" t="str">
        <f>IF(A321&lt;=$AC$5, Input!F321, "")</f>
        <v/>
      </c>
      <c r="AC321" s="40" t="str">
        <f t="shared" si="189"/>
        <v/>
      </c>
      <c r="AD321" s="17" t="str">
        <f t="shared" si="190"/>
        <v/>
      </c>
      <c r="AE321" s="10" t="str">
        <f t="shared" si="191"/>
        <v/>
      </c>
      <c r="AF321" s="14" t="str">
        <f t="shared" si="192"/>
        <v/>
      </c>
      <c r="AG321" s="10" t="str">
        <f t="shared" si="193"/>
        <v/>
      </c>
      <c r="AH321" s="7" t="str">
        <f t="shared" si="194"/>
        <v/>
      </c>
      <c r="AI321" s="14" t="str">
        <f t="shared" si="184"/>
        <v/>
      </c>
      <c r="AJ321" s="14" t="str">
        <f t="shared" si="195"/>
        <v/>
      </c>
      <c r="AK321" s="7" t="str">
        <f t="shared" si="196"/>
        <v/>
      </c>
      <c r="AL321" s="14" t="str">
        <f t="shared" si="185"/>
        <v/>
      </c>
      <c r="AM321" s="14" t="str">
        <f t="shared" si="197"/>
        <v/>
      </c>
      <c r="AN321" s="17" t="e">
        <f t="shared" si="198"/>
        <v>#N/A</v>
      </c>
      <c r="AO321" s="10" t="e">
        <f t="shared" si="198"/>
        <v>#N/A</v>
      </c>
      <c r="AP321" s="14" t="e">
        <f t="shared" si="199"/>
        <v>#N/A</v>
      </c>
      <c r="AQ321" s="14" t="e">
        <f t="shared" si="200"/>
        <v>#N/A</v>
      </c>
      <c r="AZ321" s="17" t="str">
        <f t="shared" si="204"/>
        <v/>
      </c>
      <c r="BA321" s="17" t="str">
        <f t="shared" si="205"/>
        <v/>
      </c>
      <c r="BB321" s="42" t="str">
        <f t="shared" si="206"/>
        <v/>
      </c>
      <c r="BC321" s="17" t="str">
        <f t="shared" si="201"/>
        <v/>
      </c>
      <c r="BD321" s="42" t="str">
        <f t="shared" si="207"/>
        <v/>
      </c>
      <c r="BE321" s="17" t="str">
        <f t="shared" si="208"/>
        <v/>
      </c>
      <c r="BF321" s="17" t="str">
        <f t="shared" si="209"/>
        <v/>
      </c>
      <c r="BG321" s="42" t="str">
        <f t="shared" si="210"/>
        <v/>
      </c>
      <c r="BH321" s="17" t="str">
        <f t="shared" si="202"/>
        <v/>
      </c>
      <c r="BI321" s="42" t="str">
        <f t="shared" si="211"/>
        <v/>
      </c>
    </row>
    <row r="322" spans="1:61" x14ac:dyDescent="0.25">
      <c r="A322" s="38">
        <v>314</v>
      </c>
      <c r="B322" s="56" t="str">
        <f>IF(A322&lt;=$D$5, Input!B322, "")</f>
        <v/>
      </c>
      <c r="C322" s="57" t="str">
        <f>IF(A322&lt;=$D$5, Input!C322, "")</f>
        <v/>
      </c>
      <c r="D322" s="40" t="str">
        <f t="shared" si="181"/>
        <v/>
      </c>
      <c r="E322" s="17" t="str">
        <f t="shared" si="212"/>
        <v/>
      </c>
      <c r="F322" s="10" t="str">
        <f t="shared" si="213"/>
        <v/>
      </c>
      <c r="G322" s="14" t="str">
        <f t="shared" si="214"/>
        <v/>
      </c>
      <c r="H322" s="10" t="str">
        <f t="shared" si="215"/>
        <v/>
      </c>
      <c r="I322" s="7" t="str">
        <f t="shared" si="182"/>
        <v/>
      </c>
      <c r="J322" s="14" t="str">
        <f t="shared" si="216"/>
        <v/>
      </c>
      <c r="K322" s="14" t="str">
        <f t="shared" si="217"/>
        <v/>
      </c>
      <c r="L322" s="7" t="str">
        <f t="shared" si="183"/>
        <v/>
      </c>
      <c r="M322" s="14" t="str">
        <f t="shared" si="218"/>
        <v/>
      </c>
      <c r="N322" s="14" t="str">
        <f t="shared" si="219"/>
        <v/>
      </c>
      <c r="O322" s="17" t="e">
        <f t="shared" si="186"/>
        <v>#N/A</v>
      </c>
      <c r="P322" s="10" t="e">
        <f t="shared" si="187"/>
        <v>#N/A</v>
      </c>
      <c r="Q322" s="14" t="e">
        <f t="shared" si="188"/>
        <v>#N/A</v>
      </c>
      <c r="R322" s="14" t="e">
        <f t="shared" si="203"/>
        <v>#N/A</v>
      </c>
      <c r="Z322" s="38">
        <v>314</v>
      </c>
      <c r="AA322" s="56" t="str">
        <f>IF(Z322&lt;=$AC$5, Input!E322, "")</f>
        <v/>
      </c>
      <c r="AB322" s="55" t="str">
        <f>IF(A322&lt;=$AC$5, Input!F322, "")</f>
        <v/>
      </c>
      <c r="AC322" s="40" t="str">
        <f t="shared" si="189"/>
        <v/>
      </c>
      <c r="AD322" s="17" t="str">
        <f t="shared" si="190"/>
        <v/>
      </c>
      <c r="AE322" s="10" t="str">
        <f t="shared" si="191"/>
        <v/>
      </c>
      <c r="AF322" s="14" t="str">
        <f t="shared" si="192"/>
        <v/>
      </c>
      <c r="AG322" s="10" t="str">
        <f t="shared" si="193"/>
        <v/>
      </c>
      <c r="AH322" s="7" t="str">
        <f t="shared" si="194"/>
        <v/>
      </c>
      <c r="AI322" s="14" t="str">
        <f t="shared" si="184"/>
        <v/>
      </c>
      <c r="AJ322" s="14" t="str">
        <f t="shared" si="195"/>
        <v/>
      </c>
      <c r="AK322" s="7" t="str">
        <f t="shared" si="196"/>
        <v/>
      </c>
      <c r="AL322" s="14" t="str">
        <f t="shared" si="185"/>
        <v/>
      </c>
      <c r="AM322" s="14" t="str">
        <f t="shared" si="197"/>
        <v/>
      </c>
      <c r="AN322" s="17" t="e">
        <f t="shared" si="198"/>
        <v>#N/A</v>
      </c>
      <c r="AO322" s="10" t="e">
        <f t="shared" si="198"/>
        <v>#N/A</v>
      </c>
      <c r="AP322" s="14" t="e">
        <f t="shared" si="199"/>
        <v>#N/A</v>
      </c>
      <c r="AQ322" s="14" t="e">
        <f t="shared" si="200"/>
        <v>#N/A</v>
      </c>
      <c r="AZ322" s="17" t="str">
        <f t="shared" si="204"/>
        <v/>
      </c>
      <c r="BA322" s="17" t="str">
        <f t="shared" si="205"/>
        <v/>
      </c>
      <c r="BB322" s="42" t="str">
        <f t="shared" si="206"/>
        <v/>
      </c>
      <c r="BC322" s="17" t="str">
        <f t="shared" si="201"/>
        <v/>
      </c>
      <c r="BD322" s="42" t="str">
        <f t="shared" si="207"/>
        <v/>
      </c>
      <c r="BE322" s="17" t="str">
        <f t="shared" si="208"/>
        <v/>
      </c>
      <c r="BF322" s="17" t="str">
        <f t="shared" si="209"/>
        <v/>
      </c>
      <c r="BG322" s="42" t="str">
        <f t="shared" si="210"/>
        <v/>
      </c>
      <c r="BH322" s="17" t="str">
        <f t="shared" si="202"/>
        <v/>
      </c>
      <c r="BI322" s="42" t="str">
        <f t="shared" si="211"/>
        <v/>
      </c>
    </row>
    <row r="323" spans="1:61" x14ac:dyDescent="0.25">
      <c r="A323" s="38">
        <v>315</v>
      </c>
      <c r="B323" s="56" t="str">
        <f>IF(A323&lt;=$D$5, Input!B323, "")</f>
        <v/>
      </c>
      <c r="C323" s="57" t="str">
        <f>IF(A323&lt;=$D$5, Input!C323, "")</f>
        <v/>
      </c>
      <c r="D323" s="40" t="str">
        <f t="shared" si="181"/>
        <v/>
      </c>
      <c r="E323" s="17" t="str">
        <f t="shared" si="212"/>
        <v/>
      </c>
      <c r="F323" s="10" t="str">
        <f t="shared" si="213"/>
        <v/>
      </c>
      <c r="G323" s="14" t="str">
        <f t="shared" si="214"/>
        <v/>
      </c>
      <c r="H323" s="10" t="str">
        <f t="shared" si="215"/>
        <v/>
      </c>
      <c r="I323" s="7" t="str">
        <f t="shared" si="182"/>
        <v/>
      </c>
      <c r="J323" s="14" t="str">
        <f t="shared" si="216"/>
        <v/>
      </c>
      <c r="K323" s="14" t="str">
        <f t="shared" si="217"/>
        <v/>
      </c>
      <c r="L323" s="7" t="str">
        <f t="shared" si="183"/>
        <v/>
      </c>
      <c r="M323" s="14" t="str">
        <f t="shared" si="218"/>
        <v/>
      </c>
      <c r="N323" s="14" t="str">
        <f t="shared" si="219"/>
        <v/>
      </c>
      <c r="O323" s="17" t="e">
        <f t="shared" si="186"/>
        <v>#N/A</v>
      </c>
      <c r="P323" s="10" t="e">
        <f t="shared" si="187"/>
        <v>#N/A</v>
      </c>
      <c r="Q323" s="14" t="e">
        <f t="shared" si="188"/>
        <v>#N/A</v>
      </c>
      <c r="R323" s="14" t="e">
        <f t="shared" si="203"/>
        <v>#N/A</v>
      </c>
      <c r="Z323" s="38">
        <v>315</v>
      </c>
      <c r="AA323" s="56" t="str">
        <f>IF(Z323&lt;=$AC$5, Input!E323, "")</f>
        <v/>
      </c>
      <c r="AB323" s="55" t="str">
        <f>IF(A323&lt;=$AC$5, Input!F323, "")</f>
        <v/>
      </c>
      <c r="AC323" s="40" t="str">
        <f t="shared" si="189"/>
        <v/>
      </c>
      <c r="AD323" s="17" t="str">
        <f t="shared" si="190"/>
        <v/>
      </c>
      <c r="AE323" s="10" t="str">
        <f t="shared" si="191"/>
        <v/>
      </c>
      <c r="AF323" s="14" t="str">
        <f t="shared" si="192"/>
        <v/>
      </c>
      <c r="AG323" s="10" t="str">
        <f t="shared" si="193"/>
        <v/>
      </c>
      <c r="AH323" s="7" t="str">
        <f t="shared" si="194"/>
        <v/>
      </c>
      <c r="AI323" s="14" t="str">
        <f t="shared" si="184"/>
        <v/>
      </c>
      <c r="AJ323" s="14" t="str">
        <f t="shared" si="195"/>
        <v/>
      </c>
      <c r="AK323" s="7" t="str">
        <f t="shared" si="196"/>
        <v/>
      </c>
      <c r="AL323" s="14" t="str">
        <f t="shared" si="185"/>
        <v/>
      </c>
      <c r="AM323" s="14" t="str">
        <f t="shared" si="197"/>
        <v/>
      </c>
      <c r="AN323" s="17" t="e">
        <f t="shared" si="198"/>
        <v>#N/A</v>
      </c>
      <c r="AO323" s="10" t="e">
        <f t="shared" si="198"/>
        <v>#N/A</v>
      </c>
      <c r="AP323" s="14" t="e">
        <f t="shared" si="199"/>
        <v>#N/A</v>
      </c>
      <c r="AQ323" s="14" t="e">
        <f t="shared" si="200"/>
        <v>#N/A</v>
      </c>
      <c r="AZ323" s="17" t="str">
        <f t="shared" si="204"/>
        <v/>
      </c>
      <c r="BA323" s="17" t="str">
        <f t="shared" si="205"/>
        <v/>
      </c>
      <c r="BB323" s="42" t="str">
        <f t="shared" si="206"/>
        <v/>
      </c>
      <c r="BC323" s="17" t="str">
        <f t="shared" si="201"/>
        <v/>
      </c>
      <c r="BD323" s="42" t="str">
        <f t="shared" si="207"/>
        <v/>
      </c>
      <c r="BE323" s="17" t="str">
        <f t="shared" si="208"/>
        <v/>
      </c>
      <c r="BF323" s="17" t="str">
        <f t="shared" si="209"/>
        <v/>
      </c>
      <c r="BG323" s="42" t="str">
        <f t="shared" si="210"/>
        <v/>
      </c>
      <c r="BH323" s="17" t="str">
        <f t="shared" si="202"/>
        <v/>
      </c>
      <c r="BI323" s="42" t="str">
        <f t="shared" si="211"/>
        <v/>
      </c>
    </row>
    <row r="324" spans="1:61" x14ac:dyDescent="0.25">
      <c r="A324" s="38">
        <v>316</v>
      </c>
      <c r="B324" s="56" t="str">
        <f>IF(A324&lt;=$D$5, Input!B324, "")</f>
        <v/>
      </c>
      <c r="C324" s="57" t="str">
        <f>IF(A324&lt;=$D$5, Input!C324, "")</f>
        <v/>
      </c>
      <c r="D324" s="40" t="str">
        <f t="shared" si="181"/>
        <v/>
      </c>
      <c r="E324" s="17" t="str">
        <f t="shared" si="212"/>
        <v/>
      </c>
      <c r="F324" s="10" t="str">
        <f t="shared" si="213"/>
        <v/>
      </c>
      <c r="G324" s="14" t="str">
        <f t="shared" si="214"/>
        <v/>
      </c>
      <c r="H324" s="10" t="str">
        <f t="shared" si="215"/>
        <v/>
      </c>
      <c r="I324" s="7" t="str">
        <f t="shared" si="182"/>
        <v/>
      </c>
      <c r="J324" s="14" t="str">
        <f t="shared" si="216"/>
        <v/>
      </c>
      <c r="K324" s="14" t="str">
        <f t="shared" si="217"/>
        <v/>
      </c>
      <c r="L324" s="7" t="str">
        <f t="shared" si="183"/>
        <v/>
      </c>
      <c r="M324" s="14" t="str">
        <f t="shared" si="218"/>
        <v/>
      </c>
      <c r="N324" s="14" t="str">
        <f t="shared" si="219"/>
        <v/>
      </c>
      <c r="O324" s="17" t="e">
        <f t="shared" si="186"/>
        <v>#N/A</v>
      </c>
      <c r="P324" s="10" t="e">
        <f t="shared" si="187"/>
        <v>#N/A</v>
      </c>
      <c r="Q324" s="14" t="e">
        <f t="shared" si="188"/>
        <v>#N/A</v>
      </c>
      <c r="R324" s="14" t="e">
        <f t="shared" si="203"/>
        <v>#N/A</v>
      </c>
      <c r="Z324" s="38">
        <v>316</v>
      </c>
      <c r="AA324" s="56" t="str">
        <f>IF(Z324&lt;=$AC$5, Input!E324, "")</f>
        <v/>
      </c>
      <c r="AB324" s="55" t="str">
        <f>IF(A324&lt;=$AC$5, Input!F324, "")</f>
        <v/>
      </c>
      <c r="AC324" s="40" t="str">
        <f t="shared" si="189"/>
        <v/>
      </c>
      <c r="AD324" s="17" t="str">
        <f t="shared" si="190"/>
        <v/>
      </c>
      <c r="AE324" s="10" t="str">
        <f t="shared" si="191"/>
        <v/>
      </c>
      <c r="AF324" s="14" t="str">
        <f t="shared" si="192"/>
        <v/>
      </c>
      <c r="AG324" s="10" t="str">
        <f t="shared" si="193"/>
        <v/>
      </c>
      <c r="AH324" s="7" t="str">
        <f t="shared" si="194"/>
        <v/>
      </c>
      <c r="AI324" s="14" t="str">
        <f t="shared" si="184"/>
        <v/>
      </c>
      <c r="AJ324" s="14" t="str">
        <f t="shared" si="195"/>
        <v/>
      </c>
      <c r="AK324" s="7" t="str">
        <f t="shared" si="196"/>
        <v/>
      </c>
      <c r="AL324" s="14" t="str">
        <f t="shared" si="185"/>
        <v/>
      </c>
      <c r="AM324" s="14" t="str">
        <f t="shared" si="197"/>
        <v/>
      </c>
      <c r="AN324" s="17" t="e">
        <f t="shared" si="198"/>
        <v>#N/A</v>
      </c>
      <c r="AO324" s="10" t="e">
        <f t="shared" si="198"/>
        <v>#N/A</v>
      </c>
      <c r="AP324" s="14" t="e">
        <f t="shared" si="199"/>
        <v>#N/A</v>
      </c>
      <c r="AQ324" s="14" t="e">
        <f t="shared" si="200"/>
        <v>#N/A</v>
      </c>
      <c r="AZ324" s="17" t="str">
        <f t="shared" si="204"/>
        <v/>
      </c>
      <c r="BA324" s="17" t="str">
        <f t="shared" si="205"/>
        <v/>
      </c>
      <c r="BB324" s="42" t="str">
        <f t="shared" si="206"/>
        <v/>
      </c>
      <c r="BC324" s="17" t="str">
        <f t="shared" si="201"/>
        <v/>
      </c>
      <c r="BD324" s="42" t="str">
        <f t="shared" si="207"/>
        <v/>
      </c>
      <c r="BE324" s="17" t="str">
        <f t="shared" si="208"/>
        <v/>
      </c>
      <c r="BF324" s="17" t="str">
        <f t="shared" si="209"/>
        <v/>
      </c>
      <c r="BG324" s="42" t="str">
        <f t="shared" si="210"/>
        <v/>
      </c>
      <c r="BH324" s="17" t="str">
        <f t="shared" si="202"/>
        <v/>
      </c>
      <c r="BI324" s="42" t="str">
        <f t="shared" si="211"/>
        <v/>
      </c>
    </row>
    <row r="325" spans="1:61" x14ac:dyDescent="0.25">
      <c r="A325" s="38">
        <v>317</v>
      </c>
      <c r="B325" s="56" t="str">
        <f>IF(A325&lt;=$D$5, Input!B325, "")</f>
        <v/>
      </c>
      <c r="C325" s="57" t="str">
        <f>IF(A325&lt;=$D$5, Input!C325, "")</f>
        <v/>
      </c>
      <c r="D325" s="40" t="str">
        <f t="shared" si="181"/>
        <v/>
      </c>
      <c r="E325" s="17" t="str">
        <f t="shared" si="212"/>
        <v/>
      </c>
      <c r="F325" s="10" t="str">
        <f t="shared" si="213"/>
        <v/>
      </c>
      <c r="G325" s="14" t="str">
        <f t="shared" si="214"/>
        <v/>
      </c>
      <c r="H325" s="10" t="str">
        <f t="shared" si="215"/>
        <v/>
      </c>
      <c r="I325" s="7" t="str">
        <f t="shared" si="182"/>
        <v/>
      </c>
      <c r="J325" s="14" t="str">
        <f t="shared" si="216"/>
        <v/>
      </c>
      <c r="K325" s="14" t="str">
        <f t="shared" si="217"/>
        <v/>
      </c>
      <c r="L325" s="7" t="str">
        <f t="shared" si="183"/>
        <v/>
      </c>
      <c r="M325" s="14" t="str">
        <f t="shared" si="218"/>
        <v/>
      </c>
      <c r="N325" s="14" t="str">
        <f t="shared" si="219"/>
        <v/>
      </c>
      <c r="O325" s="17" t="e">
        <f t="shared" si="186"/>
        <v>#N/A</v>
      </c>
      <c r="P325" s="10" t="e">
        <f t="shared" si="187"/>
        <v>#N/A</v>
      </c>
      <c r="Q325" s="14" t="e">
        <f t="shared" si="188"/>
        <v>#N/A</v>
      </c>
      <c r="R325" s="14" t="e">
        <f t="shared" si="203"/>
        <v>#N/A</v>
      </c>
      <c r="Z325" s="38">
        <v>317</v>
      </c>
      <c r="AA325" s="56" t="str">
        <f>IF(Z325&lt;=$AC$5, Input!E325, "")</f>
        <v/>
      </c>
      <c r="AB325" s="55" t="str">
        <f>IF(A325&lt;=$AC$5, Input!F325, "")</f>
        <v/>
      </c>
      <c r="AC325" s="40" t="str">
        <f t="shared" si="189"/>
        <v/>
      </c>
      <c r="AD325" s="17" t="str">
        <f t="shared" si="190"/>
        <v/>
      </c>
      <c r="AE325" s="10" t="str">
        <f t="shared" si="191"/>
        <v/>
      </c>
      <c r="AF325" s="14" t="str">
        <f t="shared" si="192"/>
        <v/>
      </c>
      <c r="AG325" s="10" t="str">
        <f t="shared" si="193"/>
        <v/>
      </c>
      <c r="AH325" s="7" t="str">
        <f t="shared" si="194"/>
        <v/>
      </c>
      <c r="AI325" s="14" t="str">
        <f t="shared" si="184"/>
        <v/>
      </c>
      <c r="AJ325" s="14" t="str">
        <f t="shared" si="195"/>
        <v/>
      </c>
      <c r="AK325" s="7" t="str">
        <f t="shared" si="196"/>
        <v/>
      </c>
      <c r="AL325" s="14" t="str">
        <f t="shared" si="185"/>
        <v/>
      </c>
      <c r="AM325" s="14" t="str">
        <f t="shared" si="197"/>
        <v/>
      </c>
      <c r="AN325" s="17" t="e">
        <f t="shared" si="198"/>
        <v>#N/A</v>
      </c>
      <c r="AO325" s="10" t="e">
        <f t="shared" si="198"/>
        <v>#N/A</v>
      </c>
      <c r="AP325" s="14" t="e">
        <f t="shared" si="199"/>
        <v>#N/A</v>
      </c>
      <c r="AQ325" s="14" t="e">
        <f t="shared" si="200"/>
        <v>#N/A</v>
      </c>
      <c r="AZ325" s="17" t="str">
        <f t="shared" si="204"/>
        <v/>
      </c>
      <c r="BA325" s="17" t="str">
        <f t="shared" si="205"/>
        <v/>
      </c>
      <c r="BB325" s="42" t="str">
        <f t="shared" si="206"/>
        <v/>
      </c>
      <c r="BC325" s="17" t="str">
        <f t="shared" si="201"/>
        <v/>
      </c>
      <c r="BD325" s="42" t="str">
        <f t="shared" si="207"/>
        <v/>
      </c>
      <c r="BE325" s="17" t="str">
        <f t="shared" si="208"/>
        <v/>
      </c>
      <c r="BF325" s="17" t="str">
        <f t="shared" si="209"/>
        <v/>
      </c>
      <c r="BG325" s="42" t="str">
        <f t="shared" si="210"/>
        <v/>
      </c>
      <c r="BH325" s="17" t="str">
        <f t="shared" si="202"/>
        <v/>
      </c>
      <c r="BI325" s="42" t="str">
        <f t="shared" si="211"/>
        <v/>
      </c>
    </row>
    <row r="326" spans="1:61" x14ac:dyDescent="0.25">
      <c r="A326" s="38">
        <v>318</v>
      </c>
      <c r="B326" s="56" t="str">
        <f>IF(A326&lt;=$D$5, Input!B326, "")</f>
        <v/>
      </c>
      <c r="C326" s="57" t="str">
        <f>IF(A326&lt;=$D$5, Input!C326, "")</f>
        <v/>
      </c>
      <c r="D326" s="40" t="str">
        <f t="shared" si="181"/>
        <v/>
      </c>
      <c r="E326" s="17" t="str">
        <f t="shared" si="212"/>
        <v/>
      </c>
      <c r="F326" s="10" t="str">
        <f t="shared" si="213"/>
        <v/>
      </c>
      <c r="G326" s="14" t="str">
        <f t="shared" si="214"/>
        <v/>
      </c>
      <c r="H326" s="10" t="str">
        <f t="shared" si="215"/>
        <v/>
      </c>
      <c r="I326" s="7" t="str">
        <f t="shared" si="182"/>
        <v/>
      </c>
      <c r="J326" s="14" t="str">
        <f t="shared" si="216"/>
        <v/>
      </c>
      <c r="K326" s="14" t="str">
        <f t="shared" si="217"/>
        <v/>
      </c>
      <c r="L326" s="7" t="str">
        <f t="shared" si="183"/>
        <v/>
      </c>
      <c r="M326" s="14" t="str">
        <f t="shared" si="218"/>
        <v/>
      </c>
      <c r="N326" s="14" t="str">
        <f t="shared" si="219"/>
        <v/>
      </c>
      <c r="O326" s="17" t="e">
        <f t="shared" si="186"/>
        <v>#N/A</v>
      </c>
      <c r="P326" s="10" t="e">
        <f t="shared" si="187"/>
        <v>#N/A</v>
      </c>
      <c r="Q326" s="14" t="e">
        <f t="shared" si="188"/>
        <v>#N/A</v>
      </c>
      <c r="R326" s="14" t="e">
        <f t="shared" si="203"/>
        <v>#N/A</v>
      </c>
      <c r="Z326" s="38">
        <v>318</v>
      </c>
      <c r="AA326" s="56" t="str">
        <f>IF(Z326&lt;=$AC$5, Input!E326, "")</f>
        <v/>
      </c>
      <c r="AB326" s="55" t="str">
        <f>IF(A326&lt;=$AC$5, Input!F326, "")</f>
        <v/>
      </c>
      <c r="AC326" s="40" t="str">
        <f t="shared" si="189"/>
        <v/>
      </c>
      <c r="AD326" s="17" t="str">
        <f t="shared" si="190"/>
        <v/>
      </c>
      <c r="AE326" s="10" t="str">
        <f t="shared" si="191"/>
        <v/>
      </c>
      <c r="AF326" s="14" t="str">
        <f t="shared" si="192"/>
        <v/>
      </c>
      <c r="AG326" s="10" t="str">
        <f t="shared" si="193"/>
        <v/>
      </c>
      <c r="AH326" s="7" t="str">
        <f t="shared" si="194"/>
        <v/>
      </c>
      <c r="AI326" s="14" t="str">
        <f t="shared" si="184"/>
        <v/>
      </c>
      <c r="AJ326" s="14" t="str">
        <f t="shared" si="195"/>
        <v/>
      </c>
      <c r="AK326" s="7" t="str">
        <f t="shared" si="196"/>
        <v/>
      </c>
      <c r="AL326" s="14" t="str">
        <f t="shared" si="185"/>
        <v/>
      </c>
      <c r="AM326" s="14" t="str">
        <f t="shared" si="197"/>
        <v/>
      </c>
      <c r="AN326" s="17" t="e">
        <f t="shared" si="198"/>
        <v>#N/A</v>
      </c>
      <c r="AO326" s="10" t="e">
        <f t="shared" si="198"/>
        <v>#N/A</v>
      </c>
      <c r="AP326" s="14" t="e">
        <f t="shared" si="199"/>
        <v>#N/A</v>
      </c>
      <c r="AQ326" s="14" t="e">
        <f t="shared" si="200"/>
        <v>#N/A</v>
      </c>
      <c r="AZ326" s="17" t="str">
        <f t="shared" si="204"/>
        <v/>
      </c>
      <c r="BA326" s="17" t="str">
        <f t="shared" si="205"/>
        <v/>
      </c>
      <c r="BB326" s="42" t="str">
        <f t="shared" si="206"/>
        <v/>
      </c>
      <c r="BC326" s="17" t="str">
        <f t="shared" si="201"/>
        <v/>
      </c>
      <c r="BD326" s="42" t="str">
        <f t="shared" si="207"/>
        <v/>
      </c>
      <c r="BE326" s="17" t="str">
        <f t="shared" si="208"/>
        <v/>
      </c>
      <c r="BF326" s="17" t="str">
        <f t="shared" si="209"/>
        <v/>
      </c>
      <c r="BG326" s="42" t="str">
        <f t="shared" si="210"/>
        <v/>
      </c>
      <c r="BH326" s="17" t="str">
        <f t="shared" si="202"/>
        <v/>
      </c>
      <c r="BI326" s="42" t="str">
        <f t="shared" si="211"/>
        <v/>
      </c>
    </row>
    <row r="327" spans="1:61" x14ac:dyDescent="0.25">
      <c r="A327" s="38">
        <v>319</v>
      </c>
      <c r="B327" s="56" t="str">
        <f>IF(A327&lt;=$D$5, Input!B327, "")</f>
        <v/>
      </c>
      <c r="C327" s="57" t="str">
        <f>IF(A327&lt;=$D$5, Input!C327, "")</f>
        <v/>
      </c>
      <c r="D327" s="40" t="str">
        <f t="shared" si="181"/>
        <v/>
      </c>
      <c r="E327" s="17" t="str">
        <f t="shared" si="212"/>
        <v/>
      </c>
      <c r="F327" s="10" t="str">
        <f t="shared" si="213"/>
        <v/>
      </c>
      <c r="G327" s="14" t="str">
        <f t="shared" si="214"/>
        <v/>
      </c>
      <c r="H327" s="10" t="str">
        <f t="shared" si="215"/>
        <v/>
      </c>
      <c r="I327" s="7" t="str">
        <f t="shared" si="182"/>
        <v/>
      </c>
      <c r="J327" s="14" t="str">
        <f t="shared" si="216"/>
        <v/>
      </c>
      <c r="K327" s="14" t="str">
        <f t="shared" si="217"/>
        <v/>
      </c>
      <c r="L327" s="7" t="str">
        <f t="shared" si="183"/>
        <v/>
      </c>
      <c r="M327" s="14" t="str">
        <f t="shared" si="218"/>
        <v/>
      </c>
      <c r="N327" s="14" t="str">
        <f t="shared" si="219"/>
        <v/>
      </c>
      <c r="O327" s="17" t="e">
        <f t="shared" si="186"/>
        <v>#N/A</v>
      </c>
      <c r="P327" s="10" t="e">
        <f t="shared" si="187"/>
        <v>#N/A</v>
      </c>
      <c r="Q327" s="14" t="e">
        <f t="shared" si="188"/>
        <v>#N/A</v>
      </c>
      <c r="R327" s="14" t="e">
        <f t="shared" si="203"/>
        <v>#N/A</v>
      </c>
      <c r="Z327" s="38">
        <v>319</v>
      </c>
      <c r="AA327" s="56" t="str">
        <f>IF(Z327&lt;=$AC$5, Input!E327, "")</f>
        <v/>
      </c>
      <c r="AB327" s="55" t="str">
        <f>IF(A327&lt;=$AC$5, Input!F327, "")</f>
        <v/>
      </c>
      <c r="AC327" s="40" t="str">
        <f t="shared" si="189"/>
        <v/>
      </c>
      <c r="AD327" s="17" t="str">
        <f t="shared" si="190"/>
        <v/>
      </c>
      <c r="AE327" s="10" t="str">
        <f t="shared" si="191"/>
        <v/>
      </c>
      <c r="AF327" s="14" t="str">
        <f t="shared" si="192"/>
        <v/>
      </c>
      <c r="AG327" s="10" t="str">
        <f t="shared" si="193"/>
        <v/>
      </c>
      <c r="AH327" s="7" t="str">
        <f t="shared" si="194"/>
        <v/>
      </c>
      <c r="AI327" s="14" t="str">
        <f t="shared" si="184"/>
        <v/>
      </c>
      <c r="AJ327" s="14" t="str">
        <f t="shared" si="195"/>
        <v/>
      </c>
      <c r="AK327" s="7" t="str">
        <f t="shared" si="196"/>
        <v/>
      </c>
      <c r="AL327" s="14" t="str">
        <f t="shared" si="185"/>
        <v/>
      </c>
      <c r="AM327" s="14" t="str">
        <f t="shared" si="197"/>
        <v/>
      </c>
      <c r="AN327" s="17" t="e">
        <f t="shared" si="198"/>
        <v>#N/A</v>
      </c>
      <c r="AO327" s="10" t="e">
        <f t="shared" si="198"/>
        <v>#N/A</v>
      </c>
      <c r="AP327" s="14" t="e">
        <f t="shared" si="199"/>
        <v>#N/A</v>
      </c>
      <c r="AQ327" s="14" t="e">
        <f t="shared" si="200"/>
        <v>#N/A</v>
      </c>
      <c r="AZ327" s="17" t="str">
        <f t="shared" si="204"/>
        <v/>
      </c>
      <c r="BA327" s="17" t="str">
        <f t="shared" si="205"/>
        <v/>
      </c>
      <c r="BB327" s="42" t="str">
        <f t="shared" si="206"/>
        <v/>
      </c>
      <c r="BC327" s="17" t="str">
        <f t="shared" si="201"/>
        <v/>
      </c>
      <c r="BD327" s="42" t="str">
        <f t="shared" si="207"/>
        <v/>
      </c>
      <c r="BE327" s="17" t="str">
        <f t="shared" si="208"/>
        <v/>
      </c>
      <c r="BF327" s="17" t="str">
        <f t="shared" si="209"/>
        <v/>
      </c>
      <c r="BG327" s="42" t="str">
        <f t="shared" si="210"/>
        <v/>
      </c>
      <c r="BH327" s="17" t="str">
        <f t="shared" si="202"/>
        <v/>
      </c>
      <c r="BI327" s="42" t="str">
        <f t="shared" si="211"/>
        <v/>
      </c>
    </row>
    <row r="328" spans="1:61" x14ac:dyDescent="0.25">
      <c r="A328" s="38">
        <v>320</v>
      </c>
      <c r="B328" s="56" t="str">
        <f>IF(A328&lt;=$D$5, Input!B328, "")</f>
        <v/>
      </c>
      <c r="C328" s="57" t="str">
        <f>IF(A328&lt;=$D$5, Input!C328, "")</f>
        <v/>
      </c>
      <c r="D328" s="40" t="str">
        <f t="shared" si="181"/>
        <v/>
      </c>
      <c r="E328" s="17" t="str">
        <f t="shared" si="212"/>
        <v/>
      </c>
      <c r="F328" s="10" t="str">
        <f t="shared" si="213"/>
        <v/>
      </c>
      <c r="G328" s="14" t="str">
        <f t="shared" si="214"/>
        <v/>
      </c>
      <c r="H328" s="10" t="str">
        <f t="shared" si="215"/>
        <v/>
      </c>
      <c r="I328" s="7" t="str">
        <f t="shared" si="182"/>
        <v/>
      </c>
      <c r="J328" s="14" t="str">
        <f t="shared" si="216"/>
        <v/>
      </c>
      <c r="K328" s="14" t="str">
        <f t="shared" si="217"/>
        <v/>
      </c>
      <c r="L328" s="7" t="str">
        <f t="shared" si="183"/>
        <v/>
      </c>
      <c r="M328" s="14" t="str">
        <f t="shared" si="218"/>
        <v/>
      </c>
      <c r="N328" s="14" t="str">
        <f t="shared" si="219"/>
        <v/>
      </c>
      <c r="O328" s="17" t="e">
        <f t="shared" si="186"/>
        <v>#N/A</v>
      </c>
      <c r="P328" s="10" t="e">
        <f t="shared" si="187"/>
        <v>#N/A</v>
      </c>
      <c r="Q328" s="14" t="e">
        <f t="shared" si="188"/>
        <v>#N/A</v>
      </c>
      <c r="R328" s="14" t="e">
        <f t="shared" si="203"/>
        <v>#N/A</v>
      </c>
      <c r="Z328" s="38">
        <v>320</v>
      </c>
      <c r="AA328" s="56" t="str">
        <f>IF(Z328&lt;=$AC$5, Input!E328, "")</f>
        <v/>
      </c>
      <c r="AB328" s="55" t="str">
        <f>IF(A328&lt;=$AC$5, Input!F328, "")</f>
        <v/>
      </c>
      <c r="AC328" s="40" t="str">
        <f t="shared" si="189"/>
        <v/>
      </c>
      <c r="AD328" s="17" t="str">
        <f t="shared" si="190"/>
        <v/>
      </c>
      <c r="AE328" s="10" t="str">
        <f t="shared" si="191"/>
        <v/>
      </c>
      <c r="AF328" s="14" t="str">
        <f t="shared" si="192"/>
        <v/>
      </c>
      <c r="AG328" s="10" t="str">
        <f t="shared" si="193"/>
        <v/>
      </c>
      <c r="AH328" s="7" t="str">
        <f t="shared" si="194"/>
        <v/>
      </c>
      <c r="AI328" s="14" t="str">
        <f t="shared" si="184"/>
        <v/>
      </c>
      <c r="AJ328" s="14" t="str">
        <f t="shared" si="195"/>
        <v/>
      </c>
      <c r="AK328" s="7" t="str">
        <f t="shared" si="196"/>
        <v/>
      </c>
      <c r="AL328" s="14" t="str">
        <f t="shared" si="185"/>
        <v/>
      </c>
      <c r="AM328" s="14" t="str">
        <f t="shared" si="197"/>
        <v/>
      </c>
      <c r="AN328" s="17" t="e">
        <f t="shared" si="198"/>
        <v>#N/A</v>
      </c>
      <c r="AO328" s="10" t="e">
        <f t="shared" si="198"/>
        <v>#N/A</v>
      </c>
      <c r="AP328" s="14" t="e">
        <f t="shared" si="199"/>
        <v>#N/A</v>
      </c>
      <c r="AQ328" s="14" t="e">
        <f t="shared" si="200"/>
        <v>#N/A</v>
      </c>
      <c r="AZ328" s="17" t="str">
        <f t="shared" si="204"/>
        <v/>
      </c>
      <c r="BA328" s="17" t="str">
        <f t="shared" si="205"/>
        <v/>
      </c>
      <c r="BB328" s="42" t="str">
        <f t="shared" si="206"/>
        <v/>
      </c>
      <c r="BC328" s="17" t="str">
        <f t="shared" si="201"/>
        <v/>
      </c>
      <c r="BD328" s="42" t="str">
        <f t="shared" si="207"/>
        <v/>
      </c>
      <c r="BE328" s="17" t="str">
        <f t="shared" si="208"/>
        <v/>
      </c>
      <c r="BF328" s="17" t="str">
        <f t="shared" si="209"/>
        <v/>
      </c>
      <c r="BG328" s="42" t="str">
        <f t="shared" si="210"/>
        <v/>
      </c>
      <c r="BH328" s="17" t="str">
        <f t="shared" si="202"/>
        <v/>
      </c>
      <c r="BI328" s="42" t="str">
        <f t="shared" si="211"/>
        <v/>
      </c>
    </row>
    <row r="329" spans="1:61" x14ac:dyDescent="0.25">
      <c r="A329" s="38">
        <v>321</v>
      </c>
      <c r="B329" s="56" t="str">
        <f>IF(A329&lt;=$D$5, Input!B329, "")</f>
        <v/>
      </c>
      <c r="C329" s="57" t="str">
        <f>IF(A329&lt;=$D$5, Input!C329, "")</f>
        <v/>
      </c>
      <c r="D329" s="40" t="str">
        <f t="shared" ref="D329:D392" si="220">IF(C329&lt;&gt;"", C329*1000/$D$4, "")</f>
        <v/>
      </c>
      <c r="E329" s="17" t="str">
        <f t="shared" si="212"/>
        <v/>
      </c>
      <c r="F329" s="10" t="str">
        <f t="shared" si="213"/>
        <v/>
      </c>
      <c r="G329" s="14" t="str">
        <f t="shared" si="214"/>
        <v/>
      </c>
      <c r="H329" s="10" t="str">
        <f t="shared" si="215"/>
        <v/>
      </c>
      <c r="I329" s="7" t="str">
        <f t="shared" ref="I329:I392" si="221">IF(F329&lt;&gt;"", $D$3*F329/($U$34), "")</f>
        <v/>
      </c>
      <c r="J329" s="14" t="str">
        <f t="shared" si="216"/>
        <v/>
      </c>
      <c r="K329" s="14" t="str">
        <f t="shared" si="217"/>
        <v/>
      </c>
      <c r="L329" s="7" t="str">
        <f t="shared" ref="L329:L392" si="222">IF(F329&lt;&gt;"", $D$3*F329/($U$35), "")</f>
        <v/>
      </c>
      <c r="M329" s="14" t="str">
        <f t="shared" si="218"/>
        <v/>
      </c>
      <c r="N329" s="14" t="str">
        <f t="shared" si="219"/>
        <v/>
      </c>
      <c r="O329" s="17" t="e">
        <f t="shared" si="186"/>
        <v>#N/A</v>
      </c>
      <c r="P329" s="10" t="e">
        <f t="shared" si="187"/>
        <v>#N/A</v>
      </c>
      <c r="Q329" s="14" t="e">
        <f t="shared" si="188"/>
        <v>#N/A</v>
      </c>
      <c r="R329" s="14" t="e">
        <f t="shared" si="203"/>
        <v>#N/A</v>
      </c>
      <c r="Z329" s="38">
        <v>321</v>
      </c>
      <c r="AA329" s="56" t="str">
        <f>IF(Z329&lt;=$AC$5, Input!E329, "")</f>
        <v/>
      </c>
      <c r="AB329" s="55" t="str">
        <f>IF(A329&lt;=$AC$5, Input!F329, "")</f>
        <v/>
      </c>
      <c r="AC329" s="40" t="str">
        <f t="shared" si="189"/>
        <v/>
      </c>
      <c r="AD329" s="17" t="str">
        <f t="shared" si="190"/>
        <v/>
      </c>
      <c r="AE329" s="10" t="str">
        <f t="shared" si="191"/>
        <v/>
      </c>
      <c r="AF329" s="14" t="str">
        <f t="shared" si="192"/>
        <v/>
      </c>
      <c r="AG329" s="10" t="str">
        <f t="shared" si="193"/>
        <v/>
      </c>
      <c r="AH329" s="7" t="str">
        <f t="shared" si="194"/>
        <v/>
      </c>
      <c r="AI329" s="14" t="str">
        <f t="shared" ref="AI329:AI392" si="223">IF(AD329&lt;&gt;"", (AD329-AH329)/AD329, "")</f>
        <v/>
      </c>
      <c r="AJ329" s="14" t="str">
        <f t="shared" si="195"/>
        <v/>
      </c>
      <c r="AK329" s="7" t="str">
        <f t="shared" si="196"/>
        <v/>
      </c>
      <c r="AL329" s="14" t="str">
        <f t="shared" ref="AL329:AL392" si="224">IF(AD329&lt;&gt;"", (AD329-AK329)/AD329, "")</f>
        <v/>
      </c>
      <c r="AM329" s="14" t="str">
        <f t="shared" si="197"/>
        <v/>
      </c>
      <c r="AN329" s="17" t="e">
        <f t="shared" si="198"/>
        <v>#N/A</v>
      </c>
      <c r="AO329" s="10" t="e">
        <f t="shared" si="198"/>
        <v>#N/A</v>
      </c>
      <c r="AP329" s="14" t="e">
        <f t="shared" si="199"/>
        <v>#N/A</v>
      </c>
      <c r="AQ329" s="14" t="e">
        <f t="shared" si="200"/>
        <v>#N/A</v>
      </c>
      <c r="AZ329" s="17" t="str">
        <f t="shared" si="204"/>
        <v/>
      </c>
      <c r="BA329" s="17" t="str">
        <f t="shared" si="205"/>
        <v/>
      </c>
      <c r="BB329" s="42" t="str">
        <f t="shared" si="206"/>
        <v/>
      </c>
      <c r="BC329" s="17" t="str">
        <f t="shared" si="201"/>
        <v/>
      </c>
      <c r="BD329" s="42" t="str">
        <f t="shared" si="207"/>
        <v/>
      </c>
      <c r="BE329" s="17" t="str">
        <f t="shared" si="208"/>
        <v/>
      </c>
      <c r="BF329" s="17" t="str">
        <f t="shared" si="209"/>
        <v/>
      </c>
      <c r="BG329" s="42" t="str">
        <f t="shared" si="210"/>
        <v/>
      </c>
      <c r="BH329" s="17" t="str">
        <f t="shared" si="202"/>
        <v/>
      </c>
      <c r="BI329" s="42" t="str">
        <f t="shared" si="211"/>
        <v/>
      </c>
    </row>
    <row r="330" spans="1:61" x14ac:dyDescent="0.25">
      <c r="A330" s="38">
        <v>322</v>
      </c>
      <c r="B330" s="56" t="str">
        <f>IF(A330&lt;=$D$5, Input!B330, "")</f>
        <v/>
      </c>
      <c r="C330" s="57" t="str">
        <f>IF(A330&lt;=$D$5, Input!C330, "")</f>
        <v/>
      </c>
      <c r="D330" s="40" t="str">
        <f t="shared" si="220"/>
        <v/>
      </c>
      <c r="E330" s="17" t="str">
        <f t="shared" si="212"/>
        <v/>
      </c>
      <c r="F330" s="10" t="str">
        <f t="shared" si="213"/>
        <v/>
      </c>
      <c r="G330" s="14" t="str">
        <f t="shared" si="214"/>
        <v/>
      </c>
      <c r="H330" s="10" t="str">
        <f t="shared" si="215"/>
        <v/>
      </c>
      <c r="I330" s="7" t="str">
        <f t="shared" si="221"/>
        <v/>
      </c>
      <c r="J330" s="14" t="str">
        <f t="shared" si="216"/>
        <v/>
      </c>
      <c r="K330" s="14" t="str">
        <f t="shared" si="217"/>
        <v/>
      </c>
      <c r="L330" s="7" t="str">
        <f t="shared" si="222"/>
        <v/>
      </c>
      <c r="M330" s="14" t="str">
        <f t="shared" si="218"/>
        <v/>
      </c>
      <c r="N330" s="14" t="str">
        <f t="shared" si="219"/>
        <v/>
      </c>
      <c r="O330" s="17" t="e">
        <f t="shared" ref="O330:O393" si="225">IF(E330&lt;&gt;"", E330, NA())</f>
        <v>#N/A</v>
      </c>
      <c r="P330" s="10" t="e">
        <f t="shared" ref="P330:P393" si="226">IF(F330&lt;&gt;"", F330, NA())</f>
        <v>#N/A</v>
      </c>
      <c r="Q330" s="14" t="e">
        <f t="shared" ref="Q330:Q393" si="227">IF(E330&lt;&gt;"", (E330-I330)/$D$3, NA())</f>
        <v>#N/A</v>
      </c>
      <c r="R330" s="14" t="e">
        <f t="shared" si="203"/>
        <v>#N/A</v>
      </c>
      <c r="Z330" s="38">
        <v>322</v>
      </c>
      <c r="AA330" s="56" t="str">
        <f>IF(Z330&lt;=$AC$5, Input!E330, "")</f>
        <v/>
      </c>
      <c r="AB330" s="55" t="str">
        <f>IF(A330&lt;=$AC$5, Input!F330, "")</f>
        <v/>
      </c>
      <c r="AC330" s="40" t="str">
        <f t="shared" ref="AC330:AC393" si="228">IF(AB330&lt;&gt;"", AB330*1000/$AC$4, "")</f>
        <v/>
      </c>
      <c r="AD330" s="17" t="str">
        <f t="shared" ref="AD330:AD393" si="229">IF(AA330&lt;&gt;"",AA330-$AA$9, "")</f>
        <v/>
      </c>
      <c r="AE330" s="10" t="str">
        <f t="shared" ref="AE330:AE393" si="230">IF(AC330&lt;&gt;"", AC330-$AC$9, "")</f>
        <v/>
      </c>
      <c r="AF330" s="14" t="str">
        <f t="shared" ref="AF330:AF393" si="231">IF(AD330&lt;&gt;"", AD330/$AC$3, "")</f>
        <v/>
      </c>
      <c r="AG330" s="10" t="str">
        <f t="shared" ref="AG330:AG393" si="232">IF(AD330&lt;&gt;"", $D$3*AE330/AD330, "")</f>
        <v/>
      </c>
      <c r="AH330" s="7" t="str">
        <f t="shared" ref="AH330:AH393" si="233">IF(AE330&lt;&gt;"", $AC$3*AE330/($U$34), "")</f>
        <v/>
      </c>
      <c r="AI330" s="14" t="str">
        <f t="shared" si="223"/>
        <v/>
      </c>
      <c r="AJ330" s="14" t="str">
        <f t="shared" ref="AJ330:AJ393" si="234">IF(AD330&lt;&gt;"", (AD330-AH330)/$AC$3, "")</f>
        <v/>
      </c>
      <c r="AK330" s="7" t="str">
        <f t="shared" ref="AK330:AK393" si="235">IF(AE330&lt;&gt;"", $AC$3*AE330/($U$35), "")</f>
        <v/>
      </c>
      <c r="AL330" s="14" t="str">
        <f t="shared" si="224"/>
        <v/>
      </c>
      <c r="AM330" s="14" t="str">
        <f t="shared" ref="AM330:AM393" si="236">IF(AD330&lt;&gt;"", (AD330-AK330)/$AC$3, "")</f>
        <v/>
      </c>
      <c r="AN330" s="17" t="e">
        <f t="shared" ref="AN330:AO393" si="237">IF(AD330&lt;&gt;"", AD330, NA())</f>
        <v>#N/A</v>
      </c>
      <c r="AO330" s="10" t="e">
        <f t="shared" si="237"/>
        <v>#N/A</v>
      </c>
      <c r="AP330" s="14" t="e">
        <f t="shared" ref="AP330:AP393" si="238">IF(AD330&lt;&gt;"", (AD330-AH330)/$D$3, NA())</f>
        <v>#N/A</v>
      </c>
      <c r="AQ330" s="14" t="e">
        <f t="shared" ref="AQ330:AQ393" si="239">IF(AD330&lt;&gt;"", (AD330-AK330)/$AC$3, NA())</f>
        <v>#N/A</v>
      </c>
      <c r="AZ330" s="17" t="str">
        <f t="shared" si="204"/>
        <v/>
      </c>
      <c r="BA330" s="17" t="str">
        <f t="shared" si="205"/>
        <v/>
      </c>
      <c r="BB330" s="42" t="str">
        <f t="shared" si="206"/>
        <v/>
      </c>
      <c r="BC330" s="17" t="str">
        <f t="shared" ref="BC330:BC393" si="240">IF(ISERROR($D$3*F330/($BM$11)), "",$D$3*F330/($BM$11))</f>
        <v/>
      </c>
      <c r="BD330" s="42" t="str">
        <f t="shared" si="207"/>
        <v/>
      </c>
      <c r="BE330" s="17" t="str">
        <f t="shared" si="208"/>
        <v/>
      </c>
      <c r="BF330" s="17" t="str">
        <f t="shared" si="209"/>
        <v/>
      </c>
      <c r="BG330" s="42" t="str">
        <f t="shared" si="210"/>
        <v/>
      </c>
      <c r="BH330" s="17" t="str">
        <f t="shared" ref="BH330:BH393" si="241">IF(ISERROR($D$3*AE330/($BM$11)), "", $D$3*AE330/($BM$11))</f>
        <v/>
      </c>
      <c r="BI330" s="42" t="str">
        <f t="shared" si="211"/>
        <v/>
      </c>
    </row>
    <row r="331" spans="1:61" x14ac:dyDescent="0.25">
      <c r="A331" s="38">
        <v>323</v>
      </c>
      <c r="B331" s="56" t="str">
        <f>IF(A331&lt;=$D$5, Input!B331, "")</f>
        <v/>
      </c>
      <c r="C331" s="57" t="str">
        <f>IF(A331&lt;=$D$5, Input!C331, "")</f>
        <v/>
      </c>
      <c r="D331" s="40" t="str">
        <f t="shared" si="220"/>
        <v/>
      </c>
      <c r="E331" s="17" t="str">
        <f t="shared" si="212"/>
        <v/>
      </c>
      <c r="F331" s="10" t="str">
        <f t="shared" si="213"/>
        <v/>
      </c>
      <c r="G331" s="14" t="str">
        <f t="shared" si="214"/>
        <v/>
      </c>
      <c r="H331" s="10" t="str">
        <f t="shared" si="215"/>
        <v/>
      </c>
      <c r="I331" s="7" t="str">
        <f t="shared" si="221"/>
        <v/>
      </c>
      <c r="J331" s="14" t="str">
        <f t="shared" si="216"/>
        <v/>
      </c>
      <c r="K331" s="14" t="str">
        <f t="shared" si="217"/>
        <v/>
      </c>
      <c r="L331" s="7" t="str">
        <f t="shared" si="222"/>
        <v/>
      </c>
      <c r="M331" s="14" t="str">
        <f t="shared" si="218"/>
        <v/>
      </c>
      <c r="N331" s="14" t="str">
        <f t="shared" si="219"/>
        <v/>
      </c>
      <c r="O331" s="17" t="e">
        <f t="shared" si="225"/>
        <v>#N/A</v>
      </c>
      <c r="P331" s="10" t="e">
        <f t="shared" si="226"/>
        <v>#N/A</v>
      </c>
      <c r="Q331" s="14" t="e">
        <f t="shared" si="227"/>
        <v>#N/A</v>
      </c>
      <c r="R331" s="14" t="e">
        <f t="shared" ref="R331:R394" si="242">IF(E331&lt;&gt;"", (E331-L331)/$D$3, NA())</f>
        <v>#N/A</v>
      </c>
      <c r="Z331" s="38">
        <v>323</v>
      </c>
      <c r="AA331" s="56" t="str">
        <f>IF(Z331&lt;=$AC$5, Input!E331, "")</f>
        <v/>
      </c>
      <c r="AB331" s="55" t="str">
        <f>IF(A331&lt;=$AC$5, Input!F331, "")</f>
        <v/>
      </c>
      <c r="AC331" s="40" t="str">
        <f t="shared" si="228"/>
        <v/>
      </c>
      <c r="AD331" s="17" t="str">
        <f t="shared" si="229"/>
        <v/>
      </c>
      <c r="AE331" s="10" t="str">
        <f t="shared" si="230"/>
        <v/>
      </c>
      <c r="AF331" s="14" t="str">
        <f t="shared" si="231"/>
        <v/>
      </c>
      <c r="AG331" s="10" t="str">
        <f t="shared" si="232"/>
        <v/>
      </c>
      <c r="AH331" s="7" t="str">
        <f t="shared" si="233"/>
        <v/>
      </c>
      <c r="AI331" s="14" t="str">
        <f t="shared" si="223"/>
        <v/>
      </c>
      <c r="AJ331" s="14" t="str">
        <f t="shared" si="234"/>
        <v/>
      </c>
      <c r="AK331" s="7" t="str">
        <f t="shared" si="235"/>
        <v/>
      </c>
      <c r="AL331" s="14" t="str">
        <f t="shared" si="224"/>
        <v/>
      </c>
      <c r="AM331" s="14" t="str">
        <f t="shared" si="236"/>
        <v/>
      </c>
      <c r="AN331" s="17" t="e">
        <f t="shared" si="237"/>
        <v>#N/A</v>
      </c>
      <c r="AO331" s="10" t="e">
        <f t="shared" si="237"/>
        <v>#N/A</v>
      </c>
      <c r="AP331" s="14" t="e">
        <f t="shared" si="238"/>
        <v>#N/A</v>
      </c>
      <c r="AQ331" s="14" t="e">
        <f t="shared" si="239"/>
        <v>#N/A</v>
      </c>
      <c r="AZ331" s="17" t="str">
        <f t="shared" si="204"/>
        <v/>
      </c>
      <c r="BA331" s="17" t="str">
        <f t="shared" si="205"/>
        <v/>
      </c>
      <c r="BB331" s="42" t="str">
        <f t="shared" si="206"/>
        <v/>
      </c>
      <c r="BC331" s="17" t="str">
        <f t="shared" si="240"/>
        <v/>
      </c>
      <c r="BD331" s="42" t="str">
        <f t="shared" si="207"/>
        <v/>
      </c>
      <c r="BE331" s="17" t="str">
        <f t="shared" si="208"/>
        <v/>
      </c>
      <c r="BF331" s="17" t="str">
        <f t="shared" si="209"/>
        <v/>
      </c>
      <c r="BG331" s="42" t="str">
        <f t="shared" si="210"/>
        <v/>
      </c>
      <c r="BH331" s="17" t="str">
        <f t="shared" si="241"/>
        <v/>
      </c>
      <c r="BI331" s="42" t="str">
        <f t="shared" si="211"/>
        <v/>
      </c>
    </row>
    <row r="332" spans="1:61" x14ac:dyDescent="0.25">
      <c r="A332" s="38">
        <v>324</v>
      </c>
      <c r="B332" s="56" t="str">
        <f>IF(A332&lt;=$D$5, Input!B332, "")</f>
        <v/>
      </c>
      <c r="C332" s="57" t="str">
        <f>IF(A332&lt;=$D$5, Input!C332, "")</f>
        <v/>
      </c>
      <c r="D332" s="40" t="str">
        <f t="shared" si="220"/>
        <v/>
      </c>
      <c r="E332" s="17" t="str">
        <f t="shared" si="212"/>
        <v/>
      </c>
      <c r="F332" s="10" t="str">
        <f t="shared" si="213"/>
        <v/>
      </c>
      <c r="G332" s="14" t="str">
        <f t="shared" si="214"/>
        <v/>
      </c>
      <c r="H332" s="10" t="str">
        <f t="shared" si="215"/>
        <v/>
      </c>
      <c r="I332" s="7" t="str">
        <f t="shared" si="221"/>
        <v/>
      </c>
      <c r="J332" s="14" t="str">
        <f t="shared" si="216"/>
        <v/>
      </c>
      <c r="K332" s="14" t="str">
        <f t="shared" si="217"/>
        <v/>
      </c>
      <c r="L332" s="7" t="str">
        <f t="shared" si="222"/>
        <v/>
      </c>
      <c r="M332" s="14" t="str">
        <f t="shared" si="218"/>
        <v/>
      </c>
      <c r="N332" s="14" t="str">
        <f t="shared" si="219"/>
        <v/>
      </c>
      <c r="O332" s="17" t="e">
        <f t="shared" si="225"/>
        <v>#N/A</v>
      </c>
      <c r="P332" s="10" t="e">
        <f t="shared" si="226"/>
        <v>#N/A</v>
      </c>
      <c r="Q332" s="14" t="e">
        <f t="shared" si="227"/>
        <v>#N/A</v>
      </c>
      <c r="R332" s="14" t="e">
        <f t="shared" si="242"/>
        <v>#N/A</v>
      </c>
      <c r="Z332" s="38">
        <v>324</v>
      </c>
      <c r="AA332" s="56" t="str">
        <f>IF(Z332&lt;=$AC$5, Input!E332, "")</f>
        <v/>
      </c>
      <c r="AB332" s="55" t="str">
        <f>IF(A332&lt;=$AC$5, Input!F332, "")</f>
        <v/>
      </c>
      <c r="AC332" s="40" t="str">
        <f t="shared" si="228"/>
        <v/>
      </c>
      <c r="AD332" s="17" t="str">
        <f t="shared" si="229"/>
        <v/>
      </c>
      <c r="AE332" s="10" t="str">
        <f t="shared" si="230"/>
        <v/>
      </c>
      <c r="AF332" s="14" t="str">
        <f t="shared" si="231"/>
        <v/>
      </c>
      <c r="AG332" s="10" t="str">
        <f t="shared" si="232"/>
        <v/>
      </c>
      <c r="AH332" s="7" t="str">
        <f t="shared" si="233"/>
        <v/>
      </c>
      <c r="AI332" s="14" t="str">
        <f t="shared" si="223"/>
        <v/>
      </c>
      <c r="AJ332" s="14" t="str">
        <f t="shared" si="234"/>
        <v/>
      </c>
      <c r="AK332" s="7" t="str">
        <f t="shared" si="235"/>
        <v/>
      </c>
      <c r="AL332" s="14" t="str">
        <f t="shared" si="224"/>
        <v/>
      </c>
      <c r="AM332" s="14" t="str">
        <f t="shared" si="236"/>
        <v/>
      </c>
      <c r="AN332" s="17" t="e">
        <f t="shared" si="237"/>
        <v>#N/A</v>
      </c>
      <c r="AO332" s="10" t="e">
        <f t="shared" si="237"/>
        <v>#N/A</v>
      </c>
      <c r="AP332" s="14" t="e">
        <f t="shared" si="238"/>
        <v>#N/A</v>
      </c>
      <c r="AQ332" s="14" t="e">
        <f t="shared" si="239"/>
        <v>#N/A</v>
      </c>
      <c r="AZ332" s="17" t="str">
        <f t="shared" si="204"/>
        <v/>
      </c>
      <c r="BA332" s="17" t="str">
        <f t="shared" si="205"/>
        <v/>
      </c>
      <c r="BB332" s="42" t="str">
        <f t="shared" si="206"/>
        <v/>
      </c>
      <c r="BC332" s="17" t="str">
        <f t="shared" si="240"/>
        <v/>
      </c>
      <c r="BD332" s="42" t="str">
        <f t="shared" si="207"/>
        <v/>
      </c>
      <c r="BE332" s="17" t="str">
        <f t="shared" si="208"/>
        <v/>
      </c>
      <c r="BF332" s="17" t="str">
        <f t="shared" si="209"/>
        <v/>
      </c>
      <c r="BG332" s="42" t="str">
        <f t="shared" si="210"/>
        <v/>
      </c>
      <c r="BH332" s="17" t="str">
        <f t="shared" si="241"/>
        <v/>
      </c>
      <c r="BI332" s="42" t="str">
        <f t="shared" si="211"/>
        <v/>
      </c>
    </row>
    <row r="333" spans="1:61" x14ac:dyDescent="0.25">
      <c r="A333" s="38">
        <v>325</v>
      </c>
      <c r="B333" s="56" t="str">
        <f>IF(A333&lt;=$D$5, Input!B333, "")</f>
        <v/>
      </c>
      <c r="C333" s="57" t="str">
        <f>IF(A333&lt;=$D$5, Input!C333, "")</f>
        <v/>
      </c>
      <c r="D333" s="40" t="str">
        <f t="shared" si="220"/>
        <v/>
      </c>
      <c r="E333" s="17" t="str">
        <f t="shared" si="212"/>
        <v/>
      </c>
      <c r="F333" s="10" t="str">
        <f t="shared" si="213"/>
        <v/>
      </c>
      <c r="G333" s="14" t="str">
        <f t="shared" si="214"/>
        <v/>
      </c>
      <c r="H333" s="10" t="str">
        <f t="shared" si="215"/>
        <v/>
      </c>
      <c r="I333" s="7" t="str">
        <f t="shared" si="221"/>
        <v/>
      </c>
      <c r="J333" s="14" t="str">
        <f t="shared" si="216"/>
        <v/>
      </c>
      <c r="K333" s="14" t="str">
        <f t="shared" si="217"/>
        <v/>
      </c>
      <c r="L333" s="7" t="str">
        <f t="shared" si="222"/>
        <v/>
      </c>
      <c r="M333" s="14" t="str">
        <f t="shared" si="218"/>
        <v/>
      </c>
      <c r="N333" s="14" t="str">
        <f t="shared" si="219"/>
        <v/>
      </c>
      <c r="O333" s="17" t="e">
        <f t="shared" si="225"/>
        <v>#N/A</v>
      </c>
      <c r="P333" s="10" t="e">
        <f t="shared" si="226"/>
        <v>#N/A</v>
      </c>
      <c r="Q333" s="14" t="e">
        <f t="shared" si="227"/>
        <v>#N/A</v>
      </c>
      <c r="R333" s="14" t="e">
        <f t="shared" si="242"/>
        <v>#N/A</v>
      </c>
      <c r="Z333" s="38">
        <v>325</v>
      </c>
      <c r="AA333" s="56" t="str">
        <f>IF(Z333&lt;=$AC$5, Input!E333, "")</f>
        <v/>
      </c>
      <c r="AB333" s="55" t="str">
        <f>IF(A333&lt;=$AC$5, Input!F333, "")</f>
        <v/>
      </c>
      <c r="AC333" s="40" t="str">
        <f t="shared" si="228"/>
        <v/>
      </c>
      <c r="AD333" s="17" t="str">
        <f t="shared" si="229"/>
        <v/>
      </c>
      <c r="AE333" s="10" t="str">
        <f t="shared" si="230"/>
        <v/>
      </c>
      <c r="AF333" s="14" t="str">
        <f t="shared" si="231"/>
        <v/>
      </c>
      <c r="AG333" s="10" t="str">
        <f t="shared" si="232"/>
        <v/>
      </c>
      <c r="AH333" s="7" t="str">
        <f t="shared" si="233"/>
        <v/>
      </c>
      <c r="AI333" s="14" t="str">
        <f t="shared" si="223"/>
        <v/>
      </c>
      <c r="AJ333" s="14" t="str">
        <f t="shared" si="234"/>
        <v/>
      </c>
      <c r="AK333" s="7" t="str">
        <f t="shared" si="235"/>
        <v/>
      </c>
      <c r="AL333" s="14" t="str">
        <f t="shared" si="224"/>
        <v/>
      </c>
      <c r="AM333" s="14" t="str">
        <f t="shared" si="236"/>
        <v/>
      </c>
      <c r="AN333" s="17" t="e">
        <f t="shared" si="237"/>
        <v>#N/A</v>
      </c>
      <c r="AO333" s="10" t="e">
        <f t="shared" si="237"/>
        <v>#N/A</v>
      </c>
      <c r="AP333" s="14" t="e">
        <f t="shared" si="238"/>
        <v>#N/A</v>
      </c>
      <c r="AQ333" s="14" t="e">
        <f t="shared" si="239"/>
        <v>#N/A</v>
      </c>
      <c r="AZ333" s="17" t="str">
        <f t="shared" si="204"/>
        <v/>
      </c>
      <c r="BA333" s="17" t="str">
        <f t="shared" si="205"/>
        <v/>
      </c>
      <c r="BB333" s="42" t="str">
        <f t="shared" si="206"/>
        <v/>
      </c>
      <c r="BC333" s="17" t="str">
        <f t="shared" si="240"/>
        <v/>
      </c>
      <c r="BD333" s="42" t="str">
        <f t="shared" si="207"/>
        <v/>
      </c>
      <c r="BE333" s="17" t="str">
        <f t="shared" si="208"/>
        <v/>
      </c>
      <c r="BF333" s="17" t="str">
        <f t="shared" si="209"/>
        <v/>
      </c>
      <c r="BG333" s="42" t="str">
        <f t="shared" si="210"/>
        <v/>
      </c>
      <c r="BH333" s="17" t="str">
        <f t="shared" si="241"/>
        <v/>
      </c>
      <c r="BI333" s="42" t="str">
        <f t="shared" si="211"/>
        <v/>
      </c>
    </row>
    <row r="334" spans="1:61" x14ac:dyDescent="0.25">
      <c r="A334" s="38">
        <v>326</v>
      </c>
      <c r="B334" s="56" t="str">
        <f>IF(A334&lt;=$D$5, Input!B334, "")</f>
        <v/>
      </c>
      <c r="C334" s="57" t="str">
        <f>IF(A334&lt;=$D$5, Input!C334, "")</f>
        <v/>
      </c>
      <c r="D334" s="40" t="str">
        <f t="shared" si="220"/>
        <v/>
      </c>
      <c r="E334" s="17" t="str">
        <f t="shared" si="212"/>
        <v/>
      </c>
      <c r="F334" s="10" t="str">
        <f t="shared" si="213"/>
        <v/>
      </c>
      <c r="G334" s="14" t="str">
        <f t="shared" si="214"/>
        <v/>
      </c>
      <c r="H334" s="10" t="str">
        <f t="shared" si="215"/>
        <v/>
      </c>
      <c r="I334" s="7" t="str">
        <f t="shared" si="221"/>
        <v/>
      </c>
      <c r="J334" s="14" t="str">
        <f t="shared" si="216"/>
        <v/>
      </c>
      <c r="K334" s="14" t="str">
        <f t="shared" si="217"/>
        <v/>
      </c>
      <c r="L334" s="7" t="str">
        <f t="shared" si="222"/>
        <v/>
      </c>
      <c r="M334" s="14" t="str">
        <f t="shared" si="218"/>
        <v/>
      </c>
      <c r="N334" s="14" t="str">
        <f t="shared" si="219"/>
        <v/>
      </c>
      <c r="O334" s="17" t="e">
        <f t="shared" si="225"/>
        <v>#N/A</v>
      </c>
      <c r="P334" s="10" t="e">
        <f t="shared" si="226"/>
        <v>#N/A</v>
      </c>
      <c r="Q334" s="14" t="e">
        <f t="shared" si="227"/>
        <v>#N/A</v>
      </c>
      <c r="R334" s="14" t="e">
        <f t="shared" si="242"/>
        <v>#N/A</v>
      </c>
      <c r="Z334" s="38">
        <v>326</v>
      </c>
      <c r="AA334" s="56" t="str">
        <f>IF(Z334&lt;=$AC$5, Input!E334, "")</f>
        <v/>
      </c>
      <c r="AB334" s="55" t="str">
        <f>IF(A334&lt;=$AC$5, Input!F334, "")</f>
        <v/>
      </c>
      <c r="AC334" s="40" t="str">
        <f t="shared" si="228"/>
        <v/>
      </c>
      <c r="AD334" s="17" t="str">
        <f t="shared" si="229"/>
        <v/>
      </c>
      <c r="AE334" s="10" t="str">
        <f t="shared" si="230"/>
        <v/>
      </c>
      <c r="AF334" s="14" t="str">
        <f t="shared" si="231"/>
        <v/>
      </c>
      <c r="AG334" s="10" t="str">
        <f t="shared" si="232"/>
        <v/>
      </c>
      <c r="AH334" s="7" t="str">
        <f t="shared" si="233"/>
        <v/>
      </c>
      <c r="AI334" s="14" t="str">
        <f t="shared" si="223"/>
        <v/>
      </c>
      <c r="AJ334" s="14" t="str">
        <f t="shared" si="234"/>
        <v/>
      </c>
      <c r="AK334" s="7" t="str">
        <f t="shared" si="235"/>
        <v/>
      </c>
      <c r="AL334" s="14" t="str">
        <f t="shared" si="224"/>
        <v/>
      </c>
      <c r="AM334" s="14" t="str">
        <f t="shared" si="236"/>
        <v/>
      </c>
      <c r="AN334" s="17" t="e">
        <f t="shared" si="237"/>
        <v>#N/A</v>
      </c>
      <c r="AO334" s="10" t="e">
        <f t="shared" si="237"/>
        <v>#N/A</v>
      </c>
      <c r="AP334" s="14" t="e">
        <f t="shared" si="238"/>
        <v>#N/A</v>
      </c>
      <c r="AQ334" s="14" t="e">
        <f t="shared" si="239"/>
        <v>#N/A</v>
      </c>
      <c r="AZ334" s="17" t="str">
        <f t="shared" si="204"/>
        <v/>
      </c>
      <c r="BA334" s="17" t="str">
        <f t="shared" si="205"/>
        <v/>
      </c>
      <c r="BB334" s="42" t="str">
        <f t="shared" si="206"/>
        <v/>
      </c>
      <c r="BC334" s="17" t="str">
        <f t="shared" si="240"/>
        <v/>
      </c>
      <c r="BD334" s="42" t="str">
        <f t="shared" si="207"/>
        <v/>
      </c>
      <c r="BE334" s="17" t="str">
        <f t="shared" si="208"/>
        <v/>
      </c>
      <c r="BF334" s="17" t="str">
        <f t="shared" si="209"/>
        <v/>
      </c>
      <c r="BG334" s="42" t="str">
        <f t="shared" si="210"/>
        <v/>
      </c>
      <c r="BH334" s="17" t="str">
        <f t="shared" si="241"/>
        <v/>
      </c>
      <c r="BI334" s="42" t="str">
        <f t="shared" si="211"/>
        <v/>
      </c>
    </row>
    <row r="335" spans="1:61" x14ac:dyDescent="0.25">
      <c r="A335" s="38">
        <v>327</v>
      </c>
      <c r="B335" s="56" t="str">
        <f>IF(A335&lt;=$D$5, Input!B335, "")</f>
        <v/>
      </c>
      <c r="C335" s="57" t="str">
        <f>IF(A335&lt;=$D$5, Input!C335, "")</f>
        <v/>
      </c>
      <c r="D335" s="40" t="str">
        <f t="shared" si="220"/>
        <v/>
      </c>
      <c r="E335" s="17" t="str">
        <f t="shared" si="212"/>
        <v/>
      </c>
      <c r="F335" s="10" t="str">
        <f t="shared" si="213"/>
        <v/>
      </c>
      <c r="G335" s="14" t="str">
        <f t="shared" si="214"/>
        <v/>
      </c>
      <c r="H335" s="10" t="str">
        <f t="shared" si="215"/>
        <v/>
      </c>
      <c r="I335" s="7" t="str">
        <f t="shared" si="221"/>
        <v/>
      </c>
      <c r="J335" s="14" t="str">
        <f t="shared" si="216"/>
        <v/>
      </c>
      <c r="K335" s="14" t="str">
        <f t="shared" si="217"/>
        <v/>
      </c>
      <c r="L335" s="7" t="str">
        <f t="shared" si="222"/>
        <v/>
      </c>
      <c r="M335" s="14" t="str">
        <f t="shared" si="218"/>
        <v/>
      </c>
      <c r="N335" s="14" t="str">
        <f t="shared" si="219"/>
        <v/>
      </c>
      <c r="O335" s="17" t="e">
        <f t="shared" si="225"/>
        <v>#N/A</v>
      </c>
      <c r="P335" s="10" t="e">
        <f t="shared" si="226"/>
        <v>#N/A</v>
      </c>
      <c r="Q335" s="14" t="e">
        <f t="shared" si="227"/>
        <v>#N/A</v>
      </c>
      <c r="R335" s="14" t="e">
        <f t="shared" si="242"/>
        <v>#N/A</v>
      </c>
      <c r="Z335" s="38">
        <v>327</v>
      </c>
      <c r="AA335" s="56" t="str">
        <f>IF(Z335&lt;=$AC$5, Input!E335, "")</f>
        <v/>
      </c>
      <c r="AB335" s="55" t="str">
        <f>IF(A335&lt;=$AC$5, Input!F335, "")</f>
        <v/>
      </c>
      <c r="AC335" s="40" t="str">
        <f t="shared" si="228"/>
        <v/>
      </c>
      <c r="AD335" s="17" t="str">
        <f t="shared" si="229"/>
        <v/>
      </c>
      <c r="AE335" s="10" t="str">
        <f t="shared" si="230"/>
        <v/>
      </c>
      <c r="AF335" s="14" t="str">
        <f t="shared" si="231"/>
        <v/>
      </c>
      <c r="AG335" s="10" t="str">
        <f t="shared" si="232"/>
        <v/>
      </c>
      <c r="AH335" s="7" t="str">
        <f t="shared" si="233"/>
        <v/>
      </c>
      <c r="AI335" s="14" t="str">
        <f t="shared" si="223"/>
        <v/>
      </c>
      <c r="AJ335" s="14" t="str">
        <f t="shared" si="234"/>
        <v/>
      </c>
      <c r="AK335" s="7" t="str">
        <f t="shared" si="235"/>
        <v/>
      </c>
      <c r="AL335" s="14" t="str">
        <f t="shared" si="224"/>
        <v/>
      </c>
      <c r="AM335" s="14" t="str">
        <f t="shared" si="236"/>
        <v/>
      </c>
      <c r="AN335" s="17" t="e">
        <f t="shared" si="237"/>
        <v>#N/A</v>
      </c>
      <c r="AO335" s="10" t="e">
        <f t="shared" si="237"/>
        <v>#N/A</v>
      </c>
      <c r="AP335" s="14" t="e">
        <f t="shared" si="238"/>
        <v>#N/A</v>
      </c>
      <c r="AQ335" s="14" t="e">
        <f t="shared" si="239"/>
        <v>#N/A</v>
      </c>
      <c r="AZ335" s="17" t="str">
        <f t="shared" si="204"/>
        <v/>
      </c>
      <c r="BA335" s="17" t="str">
        <f t="shared" si="205"/>
        <v/>
      </c>
      <c r="BB335" s="42" t="str">
        <f t="shared" si="206"/>
        <v/>
      </c>
      <c r="BC335" s="17" t="str">
        <f t="shared" si="240"/>
        <v/>
      </c>
      <c r="BD335" s="42" t="str">
        <f t="shared" si="207"/>
        <v/>
      </c>
      <c r="BE335" s="17" t="str">
        <f t="shared" si="208"/>
        <v/>
      </c>
      <c r="BF335" s="17" t="str">
        <f t="shared" si="209"/>
        <v/>
      </c>
      <c r="BG335" s="42" t="str">
        <f t="shared" si="210"/>
        <v/>
      </c>
      <c r="BH335" s="17" t="str">
        <f t="shared" si="241"/>
        <v/>
      </c>
      <c r="BI335" s="42" t="str">
        <f t="shared" si="211"/>
        <v/>
      </c>
    </row>
    <row r="336" spans="1:61" x14ac:dyDescent="0.25">
      <c r="A336" s="38">
        <v>328</v>
      </c>
      <c r="B336" s="56" t="str">
        <f>IF(A336&lt;=$D$5, Input!B336, "")</f>
        <v/>
      </c>
      <c r="C336" s="57" t="str">
        <f>IF(A336&lt;=$D$5, Input!C336, "")</f>
        <v/>
      </c>
      <c r="D336" s="40" t="str">
        <f t="shared" si="220"/>
        <v/>
      </c>
      <c r="E336" s="17" t="str">
        <f t="shared" si="212"/>
        <v/>
      </c>
      <c r="F336" s="10" t="str">
        <f t="shared" si="213"/>
        <v/>
      </c>
      <c r="G336" s="14" t="str">
        <f t="shared" si="214"/>
        <v/>
      </c>
      <c r="H336" s="10" t="str">
        <f t="shared" si="215"/>
        <v/>
      </c>
      <c r="I336" s="7" t="str">
        <f t="shared" si="221"/>
        <v/>
      </c>
      <c r="J336" s="14" t="str">
        <f t="shared" si="216"/>
        <v/>
      </c>
      <c r="K336" s="14" t="str">
        <f t="shared" si="217"/>
        <v/>
      </c>
      <c r="L336" s="7" t="str">
        <f t="shared" si="222"/>
        <v/>
      </c>
      <c r="M336" s="14" t="str">
        <f t="shared" si="218"/>
        <v/>
      </c>
      <c r="N336" s="14" t="str">
        <f t="shared" si="219"/>
        <v/>
      </c>
      <c r="O336" s="17" t="e">
        <f t="shared" si="225"/>
        <v>#N/A</v>
      </c>
      <c r="P336" s="10" t="e">
        <f t="shared" si="226"/>
        <v>#N/A</v>
      </c>
      <c r="Q336" s="14" t="e">
        <f t="shared" si="227"/>
        <v>#N/A</v>
      </c>
      <c r="R336" s="14" t="e">
        <f t="shared" si="242"/>
        <v>#N/A</v>
      </c>
      <c r="Z336" s="38">
        <v>328</v>
      </c>
      <c r="AA336" s="56" t="str">
        <f>IF(Z336&lt;=$AC$5, Input!E336, "")</f>
        <v/>
      </c>
      <c r="AB336" s="55" t="str">
        <f>IF(A336&lt;=$AC$5, Input!F336, "")</f>
        <v/>
      </c>
      <c r="AC336" s="40" t="str">
        <f t="shared" si="228"/>
        <v/>
      </c>
      <c r="AD336" s="17" t="str">
        <f t="shared" si="229"/>
        <v/>
      </c>
      <c r="AE336" s="10" t="str">
        <f t="shared" si="230"/>
        <v/>
      </c>
      <c r="AF336" s="14" t="str">
        <f t="shared" si="231"/>
        <v/>
      </c>
      <c r="AG336" s="10" t="str">
        <f t="shared" si="232"/>
        <v/>
      </c>
      <c r="AH336" s="7" t="str">
        <f t="shared" si="233"/>
        <v/>
      </c>
      <c r="AI336" s="14" t="str">
        <f t="shared" si="223"/>
        <v/>
      </c>
      <c r="AJ336" s="14" t="str">
        <f t="shared" si="234"/>
        <v/>
      </c>
      <c r="AK336" s="7" t="str">
        <f t="shared" si="235"/>
        <v/>
      </c>
      <c r="AL336" s="14" t="str">
        <f t="shared" si="224"/>
        <v/>
      </c>
      <c r="AM336" s="14" t="str">
        <f t="shared" si="236"/>
        <v/>
      </c>
      <c r="AN336" s="17" t="e">
        <f t="shared" si="237"/>
        <v>#N/A</v>
      </c>
      <c r="AO336" s="10" t="e">
        <f t="shared" si="237"/>
        <v>#N/A</v>
      </c>
      <c r="AP336" s="14" t="e">
        <f t="shared" si="238"/>
        <v>#N/A</v>
      </c>
      <c r="AQ336" s="14" t="e">
        <f t="shared" si="239"/>
        <v>#N/A</v>
      </c>
      <c r="AZ336" s="17" t="str">
        <f t="shared" si="204"/>
        <v/>
      </c>
      <c r="BA336" s="17" t="str">
        <f t="shared" si="205"/>
        <v/>
      </c>
      <c r="BB336" s="42" t="str">
        <f t="shared" si="206"/>
        <v/>
      </c>
      <c r="BC336" s="17" t="str">
        <f t="shared" si="240"/>
        <v/>
      </c>
      <c r="BD336" s="42" t="str">
        <f t="shared" si="207"/>
        <v/>
      </c>
      <c r="BE336" s="17" t="str">
        <f t="shared" si="208"/>
        <v/>
      </c>
      <c r="BF336" s="17" t="str">
        <f t="shared" si="209"/>
        <v/>
      </c>
      <c r="BG336" s="42" t="str">
        <f t="shared" si="210"/>
        <v/>
      </c>
      <c r="BH336" s="17" t="str">
        <f t="shared" si="241"/>
        <v/>
      </c>
      <c r="BI336" s="42" t="str">
        <f t="shared" si="211"/>
        <v/>
      </c>
    </row>
    <row r="337" spans="1:61" x14ac:dyDescent="0.25">
      <c r="A337" s="38">
        <v>329</v>
      </c>
      <c r="B337" s="56" t="str">
        <f>IF(A337&lt;=$D$5, Input!B337, "")</f>
        <v/>
      </c>
      <c r="C337" s="57" t="str">
        <f>IF(A337&lt;=$D$5, Input!C337, "")</f>
        <v/>
      </c>
      <c r="D337" s="40" t="str">
        <f t="shared" si="220"/>
        <v/>
      </c>
      <c r="E337" s="17" t="str">
        <f t="shared" si="212"/>
        <v/>
      </c>
      <c r="F337" s="10" t="str">
        <f t="shared" si="213"/>
        <v/>
      </c>
      <c r="G337" s="14" t="str">
        <f t="shared" si="214"/>
        <v/>
      </c>
      <c r="H337" s="10" t="str">
        <f t="shared" si="215"/>
        <v/>
      </c>
      <c r="I337" s="7" t="str">
        <f t="shared" si="221"/>
        <v/>
      </c>
      <c r="J337" s="14" t="str">
        <f t="shared" si="216"/>
        <v/>
      </c>
      <c r="K337" s="14" t="str">
        <f t="shared" si="217"/>
        <v/>
      </c>
      <c r="L337" s="7" t="str">
        <f t="shared" si="222"/>
        <v/>
      </c>
      <c r="M337" s="14" t="str">
        <f t="shared" si="218"/>
        <v/>
      </c>
      <c r="N337" s="14" t="str">
        <f t="shared" si="219"/>
        <v/>
      </c>
      <c r="O337" s="17" t="e">
        <f t="shared" si="225"/>
        <v>#N/A</v>
      </c>
      <c r="P337" s="10" t="e">
        <f t="shared" si="226"/>
        <v>#N/A</v>
      </c>
      <c r="Q337" s="14" t="e">
        <f t="shared" si="227"/>
        <v>#N/A</v>
      </c>
      <c r="R337" s="14" t="e">
        <f t="shared" si="242"/>
        <v>#N/A</v>
      </c>
      <c r="Z337" s="38">
        <v>329</v>
      </c>
      <c r="AA337" s="56" t="str">
        <f>IF(Z337&lt;=$AC$5, Input!E337, "")</f>
        <v/>
      </c>
      <c r="AB337" s="55" t="str">
        <f>IF(A337&lt;=$AC$5, Input!F337, "")</f>
        <v/>
      </c>
      <c r="AC337" s="40" t="str">
        <f t="shared" si="228"/>
        <v/>
      </c>
      <c r="AD337" s="17" t="str">
        <f t="shared" si="229"/>
        <v/>
      </c>
      <c r="AE337" s="10" t="str">
        <f t="shared" si="230"/>
        <v/>
      </c>
      <c r="AF337" s="14" t="str">
        <f t="shared" si="231"/>
        <v/>
      </c>
      <c r="AG337" s="10" t="str">
        <f t="shared" si="232"/>
        <v/>
      </c>
      <c r="AH337" s="7" t="str">
        <f t="shared" si="233"/>
        <v/>
      </c>
      <c r="AI337" s="14" t="str">
        <f t="shared" si="223"/>
        <v/>
      </c>
      <c r="AJ337" s="14" t="str">
        <f t="shared" si="234"/>
        <v/>
      </c>
      <c r="AK337" s="7" t="str">
        <f t="shared" si="235"/>
        <v/>
      </c>
      <c r="AL337" s="14" t="str">
        <f t="shared" si="224"/>
        <v/>
      </c>
      <c r="AM337" s="14" t="str">
        <f t="shared" si="236"/>
        <v/>
      </c>
      <c r="AN337" s="17" t="e">
        <f t="shared" si="237"/>
        <v>#N/A</v>
      </c>
      <c r="AO337" s="10" t="e">
        <f t="shared" si="237"/>
        <v>#N/A</v>
      </c>
      <c r="AP337" s="14" t="e">
        <f t="shared" si="238"/>
        <v>#N/A</v>
      </c>
      <c r="AQ337" s="14" t="e">
        <f t="shared" si="239"/>
        <v>#N/A</v>
      </c>
      <c r="AZ337" s="17" t="str">
        <f t="shared" si="204"/>
        <v/>
      </c>
      <c r="BA337" s="17" t="str">
        <f t="shared" si="205"/>
        <v/>
      </c>
      <c r="BB337" s="42" t="str">
        <f t="shared" si="206"/>
        <v/>
      </c>
      <c r="BC337" s="17" t="str">
        <f t="shared" si="240"/>
        <v/>
      </c>
      <c r="BD337" s="42" t="str">
        <f t="shared" si="207"/>
        <v/>
      </c>
      <c r="BE337" s="17" t="str">
        <f t="shared" si="208"/>
        <v/>
      </c>
      <c r="BF337" s="17" t="str">
        <f t="shared" si="209"/>
        <v/>
      </c>
      <c r="BG337" s="42" t="str">
        <f t="shared" si="210"/>
        <v/>
      </c>
      <c r="BH337" s="17" t="str">
        <f t="shared" si="241"/>
        <v/>
      </c>
      <c r="BI337" s="42" t="str">
        <f t="shared" si="211"/>
        <v/>
      </c>
    </row>
    <row r="338" spans="1:61" x14ac:dyDescent="0.25">
      <c r="A338" s="38">
        <v>330</v>
      </c>
      <c r="B338" s="56" t="str">
        <f>IF(A338&lt;=$D$5, Input!B338, "")</f>
        <v/>
      </c>
      <c r="C338" s="57" t="str">
        <f>IF(A338&lt;=$D$5, Input!C338, "")</f>
        <v/>
      </c>
      <c r="D338" s="40" t="str">
        <f t="shared" si="220"/>
        <v/>
      </c>
      <c r="E338" s="17" t="str">
        <f t="shared" si="212"/>
        <v/>
      </c>
      <c r="F338" s="10" t="str">
        <f t="shared" si="213"/>
        <v/>
      </c>
      <c r="G338" s="14" t="str">
        <f t="shared" si="214"/>
        <v/>
      </c>
      <c r="H338" s="10" t="str">
        <f t="shared" si="215"/>
        <v/>
      </c>
      <c r="I338" s="7" t="str">
        <f t="shared" si="221"/>
        <v/>
      </c>
      <c r="J338" s="14" t="str">
        <f t="shared" si="216"/>
        <v/>
      </c>
      <c r="K338" s="14" t="str">
        <f t="shared" si="217"/>
        <v/>
      </c>
      <c r="L338" s="7" t="str">
        <f t="shared" si="222"/>
        <v/>
      </c>
      <c r="M338" s="14" t="str">
        <f t="shared" si="218"/>
        <v/>
      </c>
      <c r="N338" s="14" t="str">
        <f t="shared" si="219"/>
        <v/>
      </c>
      <c r="O338" s="17" t="e">
        <f t="shared" si="225"/>
        <v>#N/A</v>
      </c>
      <c r="P338" s="10" t="e">
        <f t="shared" si="226"/>
        <v>#N/A</v>
      </c>
      <c r="Q338" s="14" t="e">
        <f t="shared" si="227"/>
        <v>#N/A</v>
      </c>
      <c r="R338" s="14" t="e">
        <f t="shared" si="242"/>
        <v>#N/A</v>
      </c>
      <c r="Z338" s="38">
        <v>330</v>
      </c>
      <c r="AA338" s="56" t="str">
        <f>IF(Z338&lt;=$AC$5, Input!E338, "")</f>
        <v/>
      </c>
      <c r="AB338" s="55" t="str">
        <f>IF(A338&lt;=$AC$5, Input!F338, "")</f>
        <v/>
      </c>
      <c r="AC338" s="40" t="str">
        <f t="shared" si="228"/>
        <v/>
      </c>
      <c r="AD338" s="17" t="str">
        <f t="shared" si="229"/>
        <v/>
      </c>
      <c r="AE338" s="10" t="str">
        <f t="shared" si="230"/>
        <v/>
      </c>
      <c r="AF338" s="14" t="str">
        <f t="shared" si="231"/>
        <v/>
      </c>
      <c r="AG338" s="10" t="str">
        <f t="shared" si="232"/>
        <v/>
      </c>
      <c r="AH338" s="7" t="str">
        <f t="shared" si="233"/>
        <v/>
      </c>
      <c r="AI338" s="14" t="str">
        <f t="shared" si="223"/>
        <v/>
      </c>
      <c r="AJ338" s="14" t="str">
        <f t="shared" si="234"/>
        <v/>
      </c>
      <c r="AK338" s="7" t="str">
        <f t="shared" si="235"/>
        <v/>
      </c>
      <c r="AL338" s="14" t="str">
        <f t="shared" si="224"/>
        <v/>
      </c>
      <c r="AM338" s="14" t="str">
        <f t="shared" si="236"/>
        <v/>
      </c>
      <c r="AN338" s="17" t="e">
        <f t="shared" si="237"/>
        <v>#N/A</v>
      </c>
      <c r="AO338" s="10" t="e">
        <f t="shared" si="237"/>
        <v>#N/A</v>
      </c>
      <c r="AP338" s="14" t="e">
        <f t="shared" si="238"/>
        <v>#N/A</v>
      </c>
      <c r="AQ338" s="14" t="e">
        <f t="shared" si="239"/>
        <v>#N/A</v>
      </c>
      <c r="AZ338" s="17" t="str">
        <f t="shared" si="204"/>
        <v/>
      </c>
      <c r="BA338" s="17" t="str">
        <f t="shared" si="205"/>
        <v/>
      </c>
      <c r="BB338" s="42" t="str">
        <f t="shared" si="206"/>
        <v/>
      </c>
      <c r="BC338" s="17" t="str">
        <f t="shared" si="240"/>
        <v/>
      </c>
      <c r="BD338" s="42" t="str">
        <f t="shared" si="207"/>
        <v/>
      </c>
      <c r="BE338" s="17" t="str">
        <f t="shared" si="208"/>
        <v/>
      </c>
      <c r="BF338" s="17" t="str">
        <f t="shared" si="209"/>
        <v/>
      </c>
      <c r="BG338" s="42" t="str">
        <f t="shared" si="210"/>
        <v/>
      </c>
      <c r="BH338" s="17" t="str">
        <f t="shared" si="241"/>
        <v/>
      </c>
      <c r="BI338" s="42" t="str">
        <f t="shared" si="211"/>
        <v/>
      </c>
    </row>
    <row r="339" spans="1:61" x14ac:dyDescent="0.25">
      <c r="A339" s="38">
        <v>331</v>
      </c>
      <c r="B339" s="56" t="str">
        <f>IF(A339&lt;=$D$5, Input!B339, "")</f>
        <v/>
      </c>
      <c r="C339" s="57" t="str">
        <f>IF(A339&lt;=$D$5, Input!C339, "")</f>
        <v/>
      </c>
      <c r="D339" s="40" t="str">
        <f t="shared" si="220"/>
        <v/>
      </c>
      <c r="E339" s="17" t="str">
        <f t="shared" si="212"/>
        <v/>
      </c>
      <c r="F339" s="10" t="str">
        <f t="shared" si="213"/>
        <v/>
      </c>
      <c r="G339" s="14" t="str">
        <f t="shared" si="214"/>
        <v/>
      </c>
      <c r="H339" s="10" t="str">
        <f t="shared" si="215"/>
        <v/>
      </c>
      <c r="I339" s="7" t="str">
        <f t="shared" si="221"/>
        <v/>
      </c>
      <c r="J339" s="14" t="str">
        <f t="shared" si="216"/>
        <v/>
      </c>
      <c r="K339" s="14" t="str">
        <f t="shared" si="217"/>
        <v/>
      </c>
      <c r="L339" s="7" t="str">
        <f t="shared" si="222"/>
        <v/>
      </c>
      <c r="M339" s="14" t="str">
        <f t="shared" si="218"/>
        <v/>
      </c>
      <c r="N339" s="14" t="str">
        <f t="shared" si="219"/>
        <v/>
      </c>
      <c r="O339" s="17" t="e">
        <f t="shared" si="225"/>
        <v>#N/A</v>
      </c>
      <c r="P339" s="10" t="e">
        <f t="shared" si="226"/>
        <v>#N/A</v>
      </c>
      <c r="Q339" s="14" t="e">
        <f t="shared" si="227"/>
        <v>#N/A</v>
      </c>
      <c r="R339" s="14" t="e">
        <f t="shared" si="242"/>
        <v>#N/A</v>
      </c>
      <c r="Z339" s="38">
        <v>331</v>
      </c>
      <c r="AA339" s="56" t="str">
        <f>IF(Z339&lt;=$AC$5, Input!E339, "")</f>
        <v/>
      </c>
      <c r="AB339" s="55" t="str">
        <f>IF(A339&lt;=$AC$5, Input!F339, "")</f>
        <v/>
      </c>
      <c r="AC339" s="40" t="str">
        <f t="shared" si="228"/>
        <v/>
      </c>
      <c r="AD339" s="17" t="str">
        <f t="shared" si="229"/>
        <v/>
      </c>
      <c r="AE339" s="10" t="str">
        <f t="shared" si="230"/>
        <v/>
      </c>
      <c r="AF339" s="14" t="str">
        <f t="shared" si="231"/>
        <v/>
      </c>
      <c r="AG339" s="10" t="str">
        <f t="shared" si="232"/>
        <v/>
      </c>
      <c r="AH339" s="7" t="str">
        <f t="shared" si="233"/>
        <v/>
      </c>
      <c r="AI339" s="14" t="str">
        <f t="shared" si="223"/>
        <v/>
      </c>
      <c r="AJ339" s="14" t="str">
        <f t="shared" si="234"/>
        <v/>
      </c>
      <c r="AK339" s="7" t="str">
        <f t="shared" si="235"/>
        <v/>
      </c>
      <c r="AL339" s="14" t="str">
        <f t="shared" si="224"/>
        <v/>
      </c>
      <c r="AM339" s="14" t="str">
        <f t="shared" si="236"/>
        <v/>
      </c>
      <c r="AN339" s="17" t="e">
        <f t="shared" si="237"/>
        <v>#N/A</v>
      </c>
      <c r="AO339" s="10" t="e">
        <f t="shared" si="237"/>
        <v>#N/A</v>
      </c>
      <c r="AP339" s="14" t="e">
        <f t="shared" si="238"/>
        <v>#N/A</v>
      </c>
      <c r="AQ339" s="14" t="e">
        <f t="shared" si="239"/>
        <v>#N/A</v>
      </c>
      <c r="AZ339" s="17" t="str">
        <f t="shared" ref="AZ339:AZ402" si="243">IF(E339&lt;&gt;"", E339, "")</f>
        <v/>
      </c>
      <c r="BA339" s="17" t="str">
        <f t="shared" ref="BA339:BA402" si="244">IF(I339&lt;&gt;"", I339, "")</f>
        <v/>
      </c>
      <c r="BB339" s="42" t="str">
        <f t="shared" ref="BB339:BB402" si="245">IF(ISERROR((BA339-AZ339)/$D$3), "", (BA339-AZ339)/$D$3)</f>
        <v/>
      </c>
      <c r="BC339" s="17" t="str">
        <f t="shared" si="240"/>
        <v/>
      </c>
      <c r="BD339" s="42" t="str">
        <f t="shared" ref="BD339:BD402" si="246">IF(ISERROR((BC339-AZ339)/$D$3),"",(BC339-AZ339)/$D$3)</f>
        <v/>
      </c>
      <c r="BE339" s="17" t="str">
        <f t="shared" ref="BE339:BE402" si="247">IF(AD339&lt;&gt;"", AD339, "")</f>
        <v/>
      </c>
      <c r="BF339" s="17" t="str">
        <f t="shared" ref="BF339:BF402" si="248">IF(AH339&lt;&gt;"", AH339, "")</f>
        <v/>
      </c>
      <c r="BG339" s="42" t="str">
        <f t="shared" ref="BG339:BG402" si="249">IF(ISERROR((BF339-BE339)/$D$3), "", (BF339-BE339)/$D$3)</f>
        <v/>
      </c>
      <c r="BH339" s="17" t="str">
        <f t="shared" si="241"/>
        <v/>
      </c>
      <c r="BI339" s="42" t="str">
        <f t="shared" ref="BI339:BI402" si="250">IF(ISERROR((BH339-BE339)/$D$3), "", (BH339-BE339)/$D$3)</f>
        <v/>
      </c>
    </row>
    <row r="340" spans="1:61" x14ac:dyDescent="0.25">
      <c r="A340" s="38">
        <v>332</v>
      </c>
      <c r="B340" s="56" t="str">
        <f>IF(A340&lt;=$D$5, Input!B340, "")</f>
        <v/>
      </c>
      <c r="C340" s="57" t="str">
        <f>IF(A340&lt;=$D$5, Input!C340, "")</f>
        <v/>
      </c>
      <c r="D340" s="40" t="str">
        <f t="shared" si="220"/>
        <v/>
      </c>
      <c r="E340" s="17" t="str">
        <f t="shared" si="212"/>
        <v/>
      </c>
      <c r="F340" s="10" t="str">
        <f t="shared" si="213"/>
        <v/>
      </c>
      <c r="G340" s="14" t="str">
        <f t="shared" si="214"/>
        <v/>
      </c>
      <c r="H340" s="10" t="str">
        <f t="shared" si="215"/>
        <v/>
      </c>
      <c r="I340" s="7" t="str">
        <f t="shared" si="221"/>
        <v/>
      </c>
      <c r="J340" s="14" t="str">
        <f t="shared" si="216"/>
        <v/>
      </c>
      <c r="K340" s="14" t="str">
        <f t="shared" si="217"/>
        <v/>
      </c>
      <c r="L340" s="7" t="str">
        <f t="shared" si="222"/>
        <v/>
      </c>
      <c r="M340" s="14" t="str">
        <f t="shared" si="218"/>
        <v/>
      </c>
      <c r="N340" s="14" t="str">
        <f t="shared" si="219"/>
        <v/>
      </c>
      <c r="O340" s="17" t="e">
        <f t="shared" si="225"/>
        <v>#N/A</v>
      </c>
      <c r="P340" s="10" t="e">
        <f t="shared" si="226"/>
        <v>#N/A</v>
      </c>
      <c r="Q340" s="14" t="e">
        <f t="shared" si="227"/>
        <v>#N/A</v>
      </c>
      <c r="R340" s="14" t="e">
        <f t="shared" si="242"/>
        <v>#N/A</v>
      </c>
      <c r="Z340" s="38">
        <v>332</v>
      </c>
      <c r="AA340" s="56" t="str">
        <f>IF(Z340&lt;=$AC$5, Input!E340, "")</f>
        <v/>
      </c>
      <c r="AB340" s="55" t="str">
        <f>IF(A340&lt;=$AC$5, Input!F340, "")</f>
        <v/>
      </c>
      <c r="AC340" s="40" t="str">
        <f t="shared" si="228"/>
        <v/>
      </c>
      <c r="AD340" s="17" t="str">
        <f t="shared" si="229"/>
        <v/>
      </c>
      <c r="AE340" s="10" t="str">
        <f t="shared" si="230"/>
        <v/>
      </c>
      <c r="AF340" s="14" t="str">
        <f t="shared" si="231"/>
        <v/>
      </c>
      <c r="AG340" s="10" t="str">
        <f t="shared" si="232"/>
        <v/>
      </c>
      <c r="AH340" s="7" t="str">
        <f t="shared" si="233"/>
        <v/>
      </c>
      <c r="AI340" s="14" t="str">
        <f t="shared" si="223"/>
        <v/>
      </c>
      <c r="AJ340" s="14" t="str">
        <f t="shared" si="234"/>
        <v/>
      </c>
      <c r="AK340" s="7" t="str">
        <f t="shared" si="235"/>
        <v/>
      </c>
      <c r="AL340" s="14" t="str">
        <f t="shared" si="224"/>
        <v/>
      </c>
      <c r="AM340" s="14" t="str">
        <f t="shared" si="236"/>
        <v/>
      </c>
      <c r="AN340" s="17" t="e">
        <f t="shared" si="237"/>
        <v>#N/A</v>
      </c>
      <c r="AO340" s="10" t="e">
        <f t="shared" si="237"/>
        <v>#N/A</v>
      </c>
      <c r="AP340" s="14" t="e">
        <f t="shared" si="238"/>
        <v>#N/A</v>
      </c>
      <c r="AQ340" s="14" t="e">
        <f t="shared" si="239"/>
        <v>#N/A</v>
      </c>
      <c r="AZ340" s="17" t="str">
        <f t="shared" si="243"/>
        <v/>
      </c>
      <c r="BA340" s="17" t="str">
        <f t="shared" si="244"/>
        <v/>
      </c>
      <c r="BB340" s="42" t="str">
        <f t="shared" si="245"/>
        <v/>
      </c>
      <c r="BC340" s="17" t="str">
        <f t="shared" si="240"/>
        <v/>
      </c>
      <c r="BD340" s="42" t="str">
        <f t="shared" si="246"/>
        <v/>
      </c>
      <c r="BE340" s="17" t="str">
        <f t="shared" si="247"/>
        <v/>
      </c>
      <c r="BF340" s="17" t="str">
        <f t="shared" si="248"/>
        <v/>
      </c>
      <c r="BG340" s="42" t="str">
        <f t="shared" si="249"/>
        <v/>
      </c>
      <c r="BH340" s="17" t="str">
        <f t="shared" si="241"/>
        <v/>
      </c>
      <c r="BI340" s="42" t="str">
        <f t="shared" si="250"/>
        <v/>
      </c>
    </row>
    <row r="341" spans="1:61" x14ac:dyDescent="0.25">
      <c r="A341" s="38">
        <v>333</v>
      </c>
      <c r="B341" s="56" t="str">
        <f>IF(A341&lt;=$D$5, Input!B341, "")</f>
        <v/>
      </c>
      <c r="C341" s="57" t="str">
        <f>IF(A341&lt;=$D$5, Input!C341, "")</f>
        <v/>
      </c>
      <c r="D341" s="40" t="str">
        <f t="shared" si="220"/>
        <v/>
      </c>
      <c r="E341" s="17" t="str">
        <f t="shared" si="212"/>
        <v/>
      </c>
      <c r="F341" s="10" t="str">
        <f t="shared" si="213"/>
        <v/>
      </c>
      <c r="G341" s="14" t="str">
        <f t="shared" si="214"/>
        <v/>
      </c>
      <c r="H341" s="10" t="str">
        <f t="shared" si="215"/>
        <v/>
      </c>
      <c r="I341" s="7" t="str">
        <f t="shared" si="221"/>
        <v/>
      </c>
      <c r="J341" s="14" t="str">
        <f t="shared" si="216"/>
        <v/>
      </c>
      <c r="K341" s="14" t="str">
        <f t="shared" si="217"/>
        <v/>
      </c>
      <c r="L341" s="7" t="str">
        <f t="shared" si="222"/>
        <v/>
      </c>
      <c r="M341" s="14" t="str">
        <f t="shared" si="218"/>
        <v/>
      </c>
      <c r="N341" s="14" t="str">
        <f t="shared" si="219"/>
        <v/>
      </c>
      <c r="O341" s="17" t="e">
        <f t="shared" si="225"/>
        <v>#N/A</v>
      </c>
      <c r="P341" s="10" t="e">
        <f t="shared" si="226"/>
        <v>#N/A</v>
      </c>
      <c r="Q341" s="14" t="e">
        <f t="shared" si="227"/>
        <v>#N/A</v>
      </c>
      <c r="R341" s="14" t="e">
        <f t="shared" si="242"/>
        <v>#N/A</v>
      </c>
      <c r="Z341" s="38">
        <v>333</v>
      </c>
      <c r="AA341" s="56" t="str">
        <f>IF(Z341&lt;=$AC$5, Input!E341, "")</f>
        <v/>
      </c>
      <c r="AB341" s="55" t="str">
        <f>IF(A341&lt;=$AC$5, Input!F341, "")</f>
        <v/>
      </c>
      <c r="AC341" s="40" t="str">
        <f t="shared" si="228"/>
        <v/>
      </c>
      <c r="AD341" s="17" t="str">
        <f t="shared" si="229"/>
        <v/>
      </c>
      <c r="AE341" s="10" t="str">
        <f t="shared" si="230"/>
        <v/>
      </c>
      <c r="AF341" s="14" t="str">
        <f t="shared" si="231"/>
        <v/>
      </c>
      <c r="AG341" s="10" t="str">
        <f t="shared" si="232"/>
        <v/>
      </c>
      <c r="AH341" s="7" t="str">
        <f t="shared" si="233"/>
        <v/>
      </c>
      <c r="AI341" s="14" t="str">
        <f t="shared" si="223"/>
        <v/>
      </c>
      <c r="AJ341" s="14" t="str">
        <f t="shared" si="234"/>
        <v/>
      </c>
      <c r="AK341" s="7" t="str">
        <f t="shared" si="235"/>
        <v/>
      </c>
      <c r="AL341" s="14" t="str">
        <f t="shared" si="224"/>
        <v/>
      </c>
      <c r="AM341" s="14" t="str">
        <f t="shared" si="236"/>
        <v/>
      </c>
      <c r="AN341" s="17" t="e">
        <f t="shared" si="237"/>
        <v>#N/A</v>
      </c>
      <c r="AO341" s="10" t="e">
        <f t="shared" si="237"/>
        <v>#N/A</v>
      </c>
      <c r="AP341" s="14" t="e">
        <f t="shared" si="238"/>
        <v>#N/A</v>
      </c>
      <c r="AQ341" s="14" t="e">
        <f t="shared" si="239"/>
        <v>#N/A</v>
      </c>
      <c r="AZ341" s="17" t="str">
        <f t="shared" si="243"/>
        <v/>
      </c>
      <c r="BA341" s="17" t="str">
        <f t="shared" si="244"/>
        <v/>
      </c>
      <c r="BB341" s="42" t="str">
        <f t="shared" si="245"/>
        <v/>
      </c>
      <c r="BC341" s="17" t="str">
        <f t="shared" si="240"/>
        <v/>
      </c>
      <c r="BD341" s="42" t="str">
        <f t="shared" si="246"/>
        <v/>
      </c>
      <c r="BE341" s="17" t="str">
        <f t="shared" si="247"/>
        <v/>
      </c>
      <c r="BF341" s="17" t="str">
        <f t="shared" si="248"/>
        <v/>
      </c>
      <c r="BG341" s="42" t="str">
        <f t="shared" si="249"/>
        <v/>
      </c>
      <c r="BH341" s="17" t="str">
        <f t="shared" si="241"/>
        <v/>
      </c>
      <c r="BI341" s="42" t="str">
        <f t="shared" si="250"/>
        <v/>
      </c>
    </row>
    <row r="342" spans="1:61" x14ac:dyDescent="0.25">
      <c r="A342" s="38">
        <v>334</v>
      </c>
      <c r="B342" s="56" t="str">
        <f>IF(A342&lt;=$D$5, Input!B342, "")</f>
        <v/>
      </c>
      <c r="C342" s="57" t="str">
        <f>IF(A342&lt;=$D$5, Input!C342, "")</f>
        <v/>
      </c>
      <c r="D342" s="40" t="str">
        <f t="shared" si="220"/>
        <v/>
      </c>
      <c r="E342" s="17" t="str">
        <f t="shared" si="212"/>
        <v/>
      </c>
      <c r="F342" s="10" t="str">
        <f t="shared" si="213"/>
        <v/>
      </c>
      <c r="G342" s="14" t="str">
        <f t="shared" si="214"/>
        <v/>
      </c>
      <c r="H342" s="10" t="str">
        <f t="shared" si="215"/>
        <v/>
      </c>
      <c r="I342" s="7" t="str">
        <f t="shared" si="221"/>
        <v/>
      </c>
      <c r="J342" s="14" t="str">
        <f t="shared" si="216"/>
        <v/>
      </c>
      <c r="K342" s="14" t="str">
        <f t="shared" si="217"/>
        <v/>
      </c>
      <c r="L342" s="7" t="str">
        <f t="shared" si="222"/>
        <v/>
      </c>
      <c r="M342" s="14" t="str">
        <f t="shared" si="218"/>
        <v/>
      </c>
      <c r="N342" s="14" t="str">
        <f t="shared" si="219"/>
        <v/>
      </c>
      <c r="O342" s="17" t="e">
        <f t="shared" si="225"/>
        <v>#N/A</v>
      </c>
      <c r="P342" s="10" t="e">
        <f t="shared" si="226"/>
        <v>#N/A</v>
      </c>
      <c r="Q342" s="14" t="e">
        <f t="shared" si="227"/>
        <v>#N/A</v>
      </c>
      <c r="R342" s="14" t="e">
        <f t="shared" si="242"/>
        <v>#N/A</v>
      </c>
      <c r="Z342" s="38">
        <v>334</v>
      </c>
      <c r="AA342" s="56" t="str">
        <f>IF(Z342&lt;=$AC$5, Input!E342, "")</f>
        <v/>
      </c>
      <c r="AB342" s="55" t="str">
        <f>IF(A342&lt;=$AC$5, Input!F342, "")</f>
        <v/>
      </c>
      <c r="AC342" s="40" t="str">
        <f t="shared" si="228"/>
        <v/>
      </c>
      <c r="AD342" s="17" t="str">
        <f t="shared" si="229"/>
        <v/>
      </c>
      <c r="AE342" s="10" t="str">
        <f t="shared" si="230"/>
        <v/>
      </c>
      <c r="AF342" s="14" t="str">
        <f t="shared" si="231"/>
        <v/>
      </c>
      <c r="AG342" s="10" t="str">
        <f t="shared" si="232"/>
        <v/>
      </c>
      <c r="AH342" s="7" t="str">
        <f t="shared" si="233"/>
        <v/>
      </c>
      <c r="AI342" s="14" t="str">
        <f t="shared" si="223"/>
        <v/>
      </c>
      <c r="AJ342" s="14" t="str">
        <f t="shared" si="234"/>
        <v/>
      </c>
      <c r="AK342" s="7" t="str">
        <f t="shared" si="235"/>
        <v/>
      </c>
      <c r="AL342" s="14" t="str">
        <f t="shared" si="224"/>
        <v/>
      </c>
      <c r="AM342" s="14" t="str">
        <f t="shared" si="236"/>
        <v/>
      </c>
      <c r="AN342" s="17" t="e">
        <f t="shared" si="237"/>
        <v>#N/A</v>
      </c>
      <c r="AO342" s="10" t="e">
        <f t="shared" si="237"/>
        <v>#N/A</v>
      </c>
      <c r="AP342" s="14" t="e">
        <f t="shared" si="238"/>
        <v>#N/A</v>
      </c>
      <c r="AQ342" s="14" t="e">
        <f t="shared" si="239"/>
        <v>#N/A</v>
      </c>
      <c r="AZ342" s="17" t="str">
        <f t="shared" si="243"/>
        <v/>
      </c>
      <c r="BA342" s="17" t="str">
        <f t="shared" si="244"/>
        <v/>
      </c>
      <c r="BB342" s="42" t="str">
        <f t="shared" si="245"/>
        <v/>
      </c>
      <c r="BC342" s="17" t="str">
        <f t="shared" si="240"/>
        <v/>
      </c>
      <c r="BD342" s="42" t="str">
        <f t="shared" si="246"/>
        <v/>
      </c>
      <c r="BE342" s="17" t="str">
        <f t="shared" si="247"/>
        <v/>
      </c>
      <c r="BF342" s="17" t="str">
        <f t="shared" si="248"/>
        <v/>
      </c>
      <c r="BG342" s="42" t="str">
        <f t="shared" si="249"/>
        <v/>
      </c>
      <c r="BH342" s="17" t="str">
        <f t="shared" si="241"/>
        <v/>
      </c>
      <c r="BI342" s="42" t="str">
        <f t="shared" si="250"/>
        <v/>
      </c>
    </row>
    <row r="343" spans="1:61" x14ac:dyDescent="0.25">
      <c r="A343" s="38">
        <v>335</v>
      </c>
      <c r="B343" s="56" t="str">
        <f>IF(A343&lt;=$D$5, Input!B343, "")</f>
        <v/>
      </c>
      <c r="C343" s="57" t="str">
        <f>IF(A343&lt;=$D$5, Input!C343, "")</f>
        <v/>
      </c>
      <c r="D343" s="40" t="str">
        <f t="shared" si="220"/>
        <v/>
      </c>
      <c r="E343" s="17" t="str">
        <f t="shared" si="212"/>
        <v/>
      </c>
      <c r="F343" s="10" t="str">
        <f t="shared" si="213"/>
        <v/>
      </c>
      <c r="G343" s="14" t="str">
        <f t="shared" si="214"/>
        <v/>
      </c>
      <c r="H343" s="10" t="str">
        <f t="shared" si="215"/>
        <v/>
      </c>
      <c r="I343" s="7" t="str">
        <f t="shared" si="221"/>
        <v/>
      </c>
      <c r="J343" s="14" t="str">
        <f t="shared" si="216"/>
        <v/>
      </c>
      <c r="K343" s="14" t="str">
        <f t="shared" si="217"/>
        <v/>
      </c>
      <c r="L343" s="7" t="str">
        <f t="shared" si="222"/>
        <v/>
      </c>
      <c r="M343" s="14" t="str">
        <f t="shared" si="218"/>
        <v/>
      </c>
      <c r="N343" s="14" t="str">
        <f t="shared" si="219"/>
        <v/>
      </c>
      <c r="O343" s="17" t="e">
        <f t="shared" si="225"/>
        <v>#N/A</v>
      </c>
      <c r="P343" s="10" t="e">
        <f t="shared" si="226"/>
        <v>#N/A</v>
      </c>
      <c r="Q343" s="14" t="e">
        <f t="shared" si="227"/>
        <v>#N/A</v>
      </c>
      <c r="R343" s="14" t="e">
        <f t="shared" si="242"/>
        <v>#N/A</v>
      </c>
      <c r="Z343" s="38">
        <v>335</v>
      </c>
      <c r="AA343" s="56" t="str">
        <f>IF(Z343&lt;=$AC$5, Input!E343, "")</f>
        <v/>
      </c>
      <c r="AB343" s="55" t="str">
        <f>IF(A343&lt;=$AC$5, Input!F343, "")</f>
        <v/>
      </c>
      <c r="AC343" s="40" t="str">
        <f t="shared" si="228"/>
        <v/>
      </c>
      <c r="AD343" s="17" t="str">
        <f t="shared" si="229"/>
        <v/>
      </c>
      <c r="AE343" s="10" t="str">
        <f t="shared" si="230"/>
        <v/>
      </c>
      <c r="AF343" s="14" t="str">
        <f t="shared" si="231"/>
        <v/>
      </c>
      <c r="AG343" s="10" t="str">
        <f t="shared" si="232"/>
        <v/>
      </c>
      <c r="AH343" s="7" t="str">
        <f t="shared" si="233"/>
        <v/>
      </c>
      <c r="AI343" s="14" t="str">
        <f t="shared" si="223"/>
        <v/>
      </c>
      <c r="AJ343" s="14" t="str">
        <f t="shared" si="234"/>
        <v/>
      </c>
      <c r="AK343" s="7" t="str">
        <f t="shared" si="235"/>
        <v/>
      </c>
      <c r="AL343" s="14" t="str">
        <f t="shared" si="224"/>
        <v/>
      </c>
      <c r="AM343" s="14" t="str">
        <f t="shared" si="236"/>
        <v/>
      </c>
      <c r="AN343" s="17" t="e">
        <f t="shared" si="237"/>
        <v>#N/A</v>
      </c>
      <c r="AO343" s="10" t="e">
        <f t="shared" si="237"/>
        <v>#N/A</v>
      </c>
      <c r="AP343" s="14" t="e">
        <f t="shared" si="238"/>
        <v>#N/A</v>
      </c>
      <c r="AQ343" s="14" t="e">
        <f t="shared" si="239"/>
        <v>#N/A</v>
      </c>
      <c r="AZ343" s="17" t="str">
        <f t="shared" si="243"/>
        <v/>
      </c>
      <c r="BA343" s="17" t="str">
        <f t="shared" si="244"/>
        <v/>
      </c>
      <c r="BB343" s="42" t="str">
        <f t="shared" si="245"/>
        <v/>
      </c>
      <c r="BC343" s="17" t="str">
        <f t="shared" si="240"/>
        <v/>
      </c>
      <c r="BD343" s="42" t="str">
        <f t="shared" si="246"/>
        <v/>
      </c>
      <c r="BE343" s="17" t="str">
        <f t="shared" si="247"/>
        <v/>
      </c>
      <c r="BF343" s="17" t="str">
        <f t="shared" si="248"/>
        <v/>
      </c>
      <c r="BG343" s="42" t="str">
        <f t="shared" si="249"/>
        <v/>
      </c>
      <c r="BH343" s="17" t="str">
        <f t="shared" si="241"/>
        <v/>
      </c>
      <c r="BI343" s="42" t="str">
        <f t="shared" si="250"/>
        <v/>
      </c>
    </row>
    <row r="344" spans="1:61" x14ac:dyDescent="0.25">
      <c r="A344" s="38">
        <v>336</v>
      </c>
      <c r="B344" s="56" t="str">
        <f>IF(A344&lt;=$D$5, Input!B344, "")</f>
        <v/>
      </c>
      <c r="C344" s="57" t="str">
        <f>IF(A344&lt;=$D$5, Input!C344, "")</f>
        <v/>
      </c>
      <c r="D344" s="40" t="str">
        <f t="shared" si="220"/>
        <v/>
      </c>
      <c r="E344" s="17" t="str">
        <f t="shared" si="212"/>
        <v/>
      </c>
      <c r="F344" s="10" t="str">
        <f t="shared" si="213"/>
        <v/>
      </c>
      <c r="G344" s="14" t="str">
        <f t="shared" si="214"/>
        <v/>
      </c>
      <c r="H344" s="10" t="str">
        <f t="shared" si="215"/>
        <v/>
      </c>
      <c r="I344" s="7" t="str">
        <f t="shared" si="221"/>
        <v/>
      </c>
      <c r="J344" s="14" t="str">
        <f t="shared" si="216"/>
        <v/>
      </c>
      <c r="K344" s="14" t="str">
        <f t="shared" si="217"/>
        <v/>
      </c>
      <c r="L344" s="7" t="str">
        <f t="shared" si="222"/>
        <v/>
      </c>
      <c r="M344" s="14" t="str">
        <f t="shared" si="218"/>
        <v/>
      </c>
      <c r="N344" s="14" t="str">
        <f t="shared" si="219"/>
        <v/>
      </c>
      <c r="O344" s="17" t="e">
        <f t="shared" si="225"/>
        <v>#N/A</v>
      </c>
      <c r="P344" s="10" t="e">
        <f t="shared" si="226"/>
        <v>#N/A</v>
      </c>
      <c r="Q344" s="14" t="e">
        <f t="shared" si="227"/>
        <v>#N/A</v>
      </c>
      <c r="R344" s="14" t="e">
        <f t="shared" si="242"/>
        <v>#N/A</v>
      </c>
      <c r="Z344" s="38">
        <v>336</v>
      </c>
      <c r="AA344" s="56" t="str">
        <f>IF(Z344&lt;=$AC$5, Input!E344, "")</f>
        <v/>
      </c>
      <c r="AB344" s="55" t="str">
        <f>IF(A344&lt;=$AC$5, Input!F344, "")</f>
        <v/>
      </c>
      <c r="AC344" s="40" t="str">
        <f t="shared" si="228"/>
        <v/>
      </c>
      <c r="AD344" s="17" t="str">
        <f t="shared" si="229"/>
        <v/>
      </c>
      <c r="AE344" s="10" t="str">
        <f t="shared" si="230"/>
        <v/>
      </c>
      <c r="AF344" s="14" t="str">
        <f t="shared" si="231"/>
        <v/>
      </c>
      <c r="AG344" s="10" t="str">
        <f t="shared" si="232"/>
        <v/>
      </c>
      <c r="AH344" s="7" t="str">
        <f t="shared" si="233"/>
        <v/>
      </c>
      <c r="AI344" s="14" t="str">
        <f t="shared" si="223"/>
        <v/>
      </c>
      <c r="AJ344" s="14" t="str">
        <f t="shared" si="234"/>
        <v/>
      </c>
      <c r="AK344" s="7" t="str">
        <f t="shared" si="235"/>
        <v/>
      </c>
      <c r="AL344" s="14" t="str">
        <f t="shared" si="224"/>
        <v/>
      </c>
      <c r="AM344" s="14" t="str">
        <f t="shared" si="236"/>
        <v/>
      </c>
      <c r="AN344" s="17" t="e">
        <f t="shared" si="237"/>
        <v>#N/A</v>
      </c>
      <c r="AO344" s="10" t="e">
        <f t="shared" si="237"/>
        <v>#N/A</v>
      </c>
      <c r="AP344" s="14" t="e">
        <f t="shared" si="238"/>
        <v>#N/A</v>
      </c>
      <c r="AQ344" s="14" t="e">
        <f t="shared" si="239"/>
        <v>#N/A</v>
      </c>
      <c r="AZ344" s="17" t="str">
        <f t="shared" si="243"/>
        <v/>
      </c>
      <c r="BA344" s="17" t="str">
        <f t="shared" si="244"/>
        <v/>
      </c>
      <c r="BB344" s="42" t="str">
        <f t="shared" si="245"/>
        <v/>
      </c>
      <c r="BC344" s="17" t="str">
        <f t="shared" si="240"/>
        <v/>
      </c>
      <c r="BD344" s="42" t="str">
        <f t="shared" si="246"/>
        <v/>
      </c>
      <c r="BE344" s="17" t="str">
        <f t="shared" si="247"/>
        <v/>
      </c>
      <c r="BF344" s="17" t="str">
        <f t="shared" si="248"/>
        <v/>
      </c>
      <c r="BG344" s="42" t="str">
        <f t="shared" si="249"/>
        <v/>
      </c>
      <c r="BH344" s="17" t="str">
        <f t="shared" si="241"/>
        <v/>
      </c>
      <c r="BI344" s="42" t="str">
        <f t="shared" si="250"/>
        <v/>
      </c>
    </row>
    <row r="345" spans="1:61" x14ac:dyDescent="0.25">
      <c r="A345" s="38">
        <v>337</v>
      </c>
      <c r="B345" s="56" t="str">
        <f>IF(A345&lt;=$D$5, Input!B345, "")</f>
        <v/>
      </c>
      <c r="C345" s="57" t="str">
        <f>IF(A345&lt;=$D$5, Input!C345, "")</f>
        <v/>
      </c>
      <c r="D345" s="40" t="str">
        <f t="shared" si="220"/>
        <v/>
      </c>
      <c r="E345" s="17" t="str">
        <f t="shared" si="212"/>
        <v/>
      </c>
      <c r="F345" s="10" t="str">
        <f t="shared" si="213"/>
        <v/>
      </c>
      <c r="G345" s="14" t="str">
        <f t="shared" si="214"/>
        <v/>
      </c>
      <c r="H345" s="10" t="str">
        <f t="shared" si="215"/>
        <v/>
      </c>
      <c r="I345" s="7" t="str">
        <f t="shared" si="221"/>
        <v/>
      </c>
      <c r="J345" s="14" t="str">
        <f t="shared" si="216"/>
        <v/>
      </c>
      <c r="K345" s="14" t="str">
        <f t="shared" si="217"/>
        <v/>
      </c>
      <c r="L345" s="7" t="str">
        <f t="shared" si="222"/>
        <v/>
      </c>
      <c r="M345" s="14" t="str">
        <f t="shared" si="218"/>
        <v/>
      </c>
      <c r="N345" s="14" t="str">
        <f t="shared" si="219"/>
        <v/>
      </c>
      <c r="O345" s="17" t="e">
        <f t="shared" si="225"/>
        <v>#N/A</v>
      </c>
      <c r="P345" s="10" t="e">
        <f t="shared" si="226"/>
        <v>#N/A</v>
      </c>
      <c r="Q345" s="14" t="e">
        <f t="shared" si="227"/>
        <v>#N/A</v>
      </c>
      <c r="R345" s="14" t="e">
        <f t="shared" si="242"/>
        <v>#N/A</v>
      </c>
      <c r="Z345" s="38">
        <v>337</v>
      </c>
      <c r="AA345" s="56" t="str">
        <f>IF(Z345&lt;=$AC$5, Input!E345, "")</f>
        <v/>
      </c>
      <c r="AB345" s="55" t="str">
        <f>IF(A345&lt;=$AC$5, Input!F345, "")</f>
        <v/>
      </c>
      <c r="AC345" s="40" t="str">
        <f t="shared" si="228"/>
        <v/>
      </c>
      <c r="AD345" s="17" t="str">
        <f t="shared" si="229"/>
        <v/>
      </c>
      <c r="AE345" s="10" t="str">
        <f t="shared" si="230"/>
        <v/>
      </c>
      <c r="AF345" s="14" t="str">
        <f t="shared" si="231"/>
        <v/>
      </c>
      <c r="AG345" s="10" t="str">
        <f t="shared" si="232"/>
        <v/>
      </c>
      <c r="AH345" s="7" t="str">
        <f t="shared" si="233"/>
        <v/>
      </c>
      <c r="AI345" s="14" t="str">
        <f t="shared" si="223"/>
        <v/>
      </c>
      <c r="AJ345" s="14" t="str">
        <f t="shared" si="234"/>
        <v/>
      </c>
      <c r="AK345" s="7" t="str">
        <f t="shared" si="235"/>
        <v/>
      </c>
      <c r="AL345" s="14" t="str">
        <f t="shared" si="224"/>
        <v/>
      </c>
      <c r="AM345" s="14" t="str">
        <f t="shared" si="236"/>
        <v/>
      </c>
      <c r="AN345" s="17" t="e">
        <f t="shared" si="237"/>
        <v>#N/A</v>
      </c>
      <c r="AO345" s="10" t="e">
        <f t="shared" si="237"/>
        <v>#N/A</v>
      </c>
      <c r="AP345" s="14" t="e">
        <f t="shared" si="238"/>
        <v>#N/A</v>
      </c>
      <c r="AQ345" s="14" t="e">
        <f t="shared" si="239"/>
        <v>#N/A</v>
      </c>
      <c r="AZ345" s="17" t="str">
        <f t="shared" si="243"/>
        <v/>
      </c>
      <c r="BA345" s="17" t="str">
        <f t="shared" si="244"/>
        <v/>
      </c>
      <c r="BB345" s="42" t="str">
        <f t="shared" si="245"/>
        <v/>
      </c>
      <c r="BC345" s="17" t="str">
        <f t="shared" si="240"/>
        <v/>
      </c>
      <c r="BD345" s="42" t="str">
        <f t="shared" si="246"/>
        <v/>
      </c>
      <c r="BE345" s="17" t="str">
        <f t="shared" si="247"/>
        <v/>
      </c>
      <c r="BF345" s="17" t="str">
        <f t="shared" si="248"/>
        <v/>
      </c>
      <c r="BG345" s="42" t="str">
        <f t="shared" si="249"/>
        <v/>
      </c>
      <c r="BH345" s="17" t="str">
        <f t="shared" si="241"/>
        <v/>
      </c>
      <c r="BI345" s="42" t="str">
        <f t="shared" si="250"/>
        <v/>
      </c>
    </row>
    <row r="346" spans="1:61" x14ac:dyDescent="0.25">
      <c r="A346" s="38">
        <v>338</v>
      </c>
      <c r="B346" s="56" t="str">
        <f>IF(A346&lt;=$D$5, Input!B346, "")</f>
        <v/>
      </c>
      <c r="C346" s="57" t="str">
        <f>IF(A346&lt;=$D$5, Input!C346, "")</f>
        <v/>
      </c>
      <c r="D346" s="40" t="str">
        <f t="shared" si="220"/>
        <v/>
      </c>
      <c r="E346" s="17" t="str">
        <f t="shared" si="212"/>
        <v/>
      </c>
      <c r="F346" s="10" t="str">
        <f t="shared" si="213"/>
        <v/>
      </c>
      <c r="G346" s="14" t="str">
        <f t="shared" si="214"/>
        <v/>
      </c>
      <c r="H346" s="10" t="str">
        <f t="shared" si="215"/>
        <v/>
      </c>
      <c r="I346" s="7" t="str">
        <f t="shared" si="221"/>
        <v/>
      </c>
      <c r="J346" s="14" t="str">
        <f t="shared" si="216"/>
        <v/>
      </c>
      <c r="K346" s="14" t="str">
        <f t="shared" si="217"/>
        <v/>
      </c>
      <c r="L346" s="7" t="str">
        <f t="shared" si="222"/>
        <v/>
      </c>
      <c r="M346" s="14" t="str">
        <f t="shared" si="218"/>
        <v/>
      </c>
      <c r="N346" s="14" t="str">
        <f t="shared" si="219"/>
        <v/>
      </c>
      <c r="O346" s="17" t="e">
        <f t="shared" si="225"/>
        <v>#N/A</v>
      </c>
      <c r="P346" s="10" t="e">
        <f t="shared" si="226"/>
        <v>#N/A</v>
      </c>
      <c r="Q346" s="14" t="e">
        <f t="shared" si="227"/>
        <v>#N/A</v>
      </c>
      <c r="R346" s="14" t="e">
        <f t="shared" si="242"/>
        <v>#N/A</v>
      </c>
      <c r="Z346" s="38">
        <v>338</v>
      </c>
      <c r="AA346" s="56" t="str">
        <f>IF(Z346&lt;=$AC$5, Input!E346, "")</f>
        <v/>
      </c>
      <c r="AB346" s="55" t="str">
        <f>IF(A346&lt;=$AC$5, Input!F346, "")</f>
        <v/>
      </c>
      <c r="AC346" s="40" t="str">
        <f t="shared" si="228"/>
        <v/>
      </c>
      <c r="AD346" s="17" t="str">
        <f t="shared" si="229"/>
        <v/>
      </c>
      <c r="AE346" s="10" t="str">
        <f t="shared" si="230"/>
        <v/>
      </c>
      <c r="AF346" s="14" t="str">
        <f t="shared" si="231"/>
        <v/>
      </c>
      <c r="AG346" s="10" t="str">
        <f t="shared" si="232"/>
        <v/>
      </c>
      <c r="AH346" s="7" t="str">
        <f t="shared" si="233"/>
        <v/>
      </c>
      <c r="AI346" s="14" t="str">
        <f t="shared" si="223"/>
        <v/>
      </c>
      <c r="AJ346" s="14" t="str">
        <f t="shared" si="234"/>
        <v/>
      </c>
      <c r="AK346" s="7" t="str">
        <f t="shared" si="235"/>
        <v/>
      </c>
      <c r="AL346" s="14" t="str">
        <f t="shared" si="224"/>
        <v/>
      </c>
      <c r="AM346" s="14" t="str">
        <f t="shared" si="236"/>
        <v/>
      </c>
      <c r="AN346" s="17" t="e">
        <f t="shared" si="237"/>
        <v>#N/A</v>
      </c>
      <c r="AO346" s="10" t="e">
        <f t="shared" si="237"/>
        <v>#N/A</v>
      </c>
      <c r="AP346" s="14" t="e">
        <f t="shared" si="238"/>
        <v>#N/A</v>
      </c>
      <c r="AQ346" s="14" t="e">
        <f t="shared" si="239"/>
        <v>#N/A</v>
      </c>
      <c r="AZ346" s="17" t="str">
        <f t="shared" si="243"/>
        <v/>
      </c>
      <c r="BA346" s="17" t="str">
        <f t="shared" si="244"/>
        <v/>
      </c>
      <c r="BB346" s="42" t="str">
        <f t="shared" si="245"/>
        <v/>
      </c>
      <c r="BC346" s="17" t="str">
        <f t="shared" si="240"/>
        <v/>
      </c>
      <c r="BD346" s="42" t="str">
        <f t="shared" si="246"/>
        <v/>
      </c>
      <c r="BE346" s="17" t="str">
        <f t="shared" si="247"/>
        <v/>
      </c>
      <c r="BF346" s="17" t="str">
        <f t="shared" si="248"/>
        <v/>
      </c>
      <c r="BG346" s="42" t="str">
        <f t="shared" si="249"/>
        <v/>
      </c>
      <c r="BH346" s="17" t="str">
        <f t="shared" si="241"/>
        <v/>
      </c>
      <c r="BI346" s="42" t="str">
        <f t="shared" si="250"/>
        <v/>
      </c>
    </row>
    <row r="347" spans="1:61" x14ac:dyDescent="0.25">
      <c r="A347" s="38">
        <v>339</v>
      </c>
      <c r="B347" s="56" t="str">
        <f>IF(A347&lt;=$D$5, Input!B347, "")</f>
        <v/>
      </c>
      <c r="C347" s="57" t="str">
        <f>IF(A347&lt;=$D$5, Input!C347, "")</f>
        <v/>
      </c>
      <c r="D347" s="40" t="str">
        <f t="shared" si="220"/>
        <v/>
      </c>
      <c r="E347" s="17" t="str">
        <f t="shared" si="212"/>
        <v/>
      </c>
      <c r="F347" s="10" t="str">
        <f t="shared" si="213"/>
        <v/>
      </c>
      <c r="G347" s="14" t="str">
        <f t="shared" si="214"/>
        <v/>
      </c>
      <c r="H347" s="10" t="str">
        <f t="shared" si="215"/>
        <v/>
      </c>
      <c r="I347" s="7" t="str">
        <f t="shared" si="221"/>
        <v/>
      </c>
      <c r="J347" s="14" t="str">
        <f t="shared" si="216"/>
        <v/>
      </c>
      <c r="K347" s="14" t="str">
        <f t="shared" si="217"/>
        <v/>
      </c>
      <c r="L347" s="7" t="str">
        <f t="shared" si="222"/>
        <v/>
      </c>
      <c r="M347" s="14" t="str">
        <f t="shared" si="218"/>
        <v/>
      </c>
      <c r="N347" s="14" t="str">
        <f t="shared" si="219"/>
        <v/>
      </c>
      <c r="O347" s="17" t="e">
        <f t="shared" si="225"/>
        <v>#N/A</v>
      </c>
      <c r="P347" s="10" t="e">
        <f t="shared" si="226"/>
        <v>#N/A</v>
      </c>
      <c r="Q347" s="14" t="e">
        <f t="shared" si="227"/>
        <v>#N/A</v>
      </c>
      <c r="R347" s="14" t="e">
        <f t="shared" si="242"/>
        <v>#N/A</v>
      </c>
      <c r="Z347" s="38">
        <v>339</v>
      </c>
      <c r="AA347" s="56" t="str">
        <f>IF(Z347&lt;=$AC$5, Input!E347, "")</f>
        <v/>
      </c>
      <c r="AB347" s="55" t="str">
        <f>IF(A347&lt;=$AC$5, Input!F347, "")</f>
        <v/>
      </c>
      <c r="AC347" s="40" t="str">
        <f t="shared" si="228"/>
        <v/>
      </c>
      <c r="AD347" s="17" t="str">
        <f t="shared" si="229"/>
        <v/>
      </c>
      <c r="AE347" s="10" t="str">
        <f t="shared" si="230"/>
        <v/>
      </c>
      <c r="AF347" s="14" t="str">
        <f t="shared" si="231"/>
        <v/>
      </c>
      <c r="AG347" s="10" t="str">
        <f t="shared" si="232"/>
        <v/>
      </c>
      <c r="AH347" s="7" t="str">
        <f t="shared" si="233"/>
        <v/>
      </c>
      <c r="AI347" s="14" t="str">
        <f t="shared" si="223"/>
        <v/>
      </c>
      <c r="AJ347" s="14" t="str">
        <f t="shared" si="234"/>
        <v/>
      </c>
      <c r="AK347" s="7" t="str">
        <f t="shared" si="235"/>
        <v/>
      </c>
      <c r="AL347" s="14" t="str">
        <f t="shared" si="224"/>
        <v/>
      </c>
      <c r="AM347" s="14" t="str">
        <f t="shared" si="236"/>
        <v/>
      </c>
      <c r="AN347" s="17" t="e">
        <f t="shared" si="237"/>
        <v>#N/A</v>
      </c>
      <c r="AO347" s="10" t="e">
        <f t="shared" si="237"/>
        <v>#N/A</v>
      </c>
      <c r="AP347" s="14" t="e">
        <f t="shared" si="238"/>
        <v>#N/A</v>
      </c>
      <c r="AQ347" s="14" t="e">
        <f t="shared" si="239"/>
        <v>#N/A</v>
      </c>
      <c r="AZ347" s="17" t="str">
        <f t="shared" si="243"/>
        <v/>
      </c>
      <c r="BA347" s="17" t="str">
        <f t="shared" si="244"/>
        <v/>
      </c>
      <c r="BB347" s="42" t="str">
        <f t="shared" si="245"/>
        <v/>
      </c>
      <c r="BC347" s="17" t="str">
        <f t="shared" si="240"/>
        <v/>
      </c>
      <c r="BD347" s="42" t="str">
        <f t="shared" si="246"/>
        <v/>
      </c>
      <c r="BE347" s="17" t="str">
        <f t="shared" si="247"/>
        <v/>
      </c>
      <c r="BF347" s="17" t="str">
        <f t="shared" si="248"/>
        <v/>
      </c>
      <c r="BG347" s="42" t="str">
        <f t="shared" si="249"/>
        <v/>
      </c>
      <c r="BH347" s="17" t="str">
        <f t="shared" si="241"/>
        <v/>
      </c>
      <c r="BI347" s="42" t="str">
        <f t="shared" si="250"/>
        <v/>
      </c>
    </row>
    <row r="348" spans="1:61" x14ac:dyDescent="0.25">
      <c r="A348" s="38">
        <v>340</v>
      </c>
      <c r="B348" s="56" t="str">
        <f>IF(A348&lt;=$D$5, Input!B348, "")</f>
        <v/>
      </c>
      <c r="C348" s="57" t="str">
        <f>IF(A348&lt;=$D$5, Input!C348, "")</f>
        <v/>
      </c>
      <c r="D348" s="40" t="str">
        <f t="shared" si="220"/>
        <v/>
      </c>
      <c r="E348" s="17" t="str">
        <f t="shared" si="212"/>
        <v/>
      </c>
      <c r="F348" s="10" t="str">
        <f t="shared" si="213"/>
        <v/>
      </c>
      <c r="G348" s="14" t="str">
        <f t="shared" si="214"/>
        <v/>
      </c>
      <c r="H348" s="10" t="str">
        <f t="shared" si="215"/>
        <v/>
      </c>
      <c r="I348" s="7" t="str">
        <f t="shared" si="221"/>
        <v/>
      </c>
      <c r="J348" s="14" t="str">
        <f t="shared" si="216"/>
        <v/>
      </c>
      <c r="K348" s="14" t="str">
        <f t="shared" si="217"/>
        <v/>
      </c>
      <c r="L348" s="7" t="str">
        <f t="shared" si="222"/>
        <v/>
      </c>
      <c r="M348" s="14" t="str">
        <f t="shared" si="218"/>
        <v/>
      </c>
      <c r="N348" s="14" t="str">
        <f t="shared" si="219"/>
        <v/>
      </c>
      <c r="O348" s="17" t="e">
        <f t="shared" si="225"/>
        <v>#N/A</v>
      </c>
      <c r="P348" s="10" t="e">
        <f t="shared" si="226"/>
        <v>#N/A</v>
      </c>
      <c r="Q348" s="14" t="e">
        <f t="shared" si="227"/>
        <v>#N/A</v>
      </c>
      <c r="R348" s="14" t="e">
        <f t="shared" si="242"/>
        <v>#N/A</v>
      </c>
      <c r="Z348" s="38">
        <v>340</v>
      </c>
      <c r="AA348" s="56" t="str">
        <f>IF(Z348&lt;=$AC$5, Input!E348, "")</f>
        <v/>
      </c>
      <c r="AB348" s="55" t="str">
        <f>IF(A348&lt;=$AC$5, Input!F348, "")</f>
        <v/>
      </c>
      <c r="AC348" s="40" t="str">
        <f t="shared" si="228"/>
        <v/>
      </c>
      <c r="AD348" s="17" t="str">
        <f t="shared" si="229"/>
        <v/>
      </c>
      <c r="AE348" s="10" t="str">
        <f t="shared" si="230"/>
        <v/>
      </c>
      <c r="AF348" s="14" t="str">
        <f t="shared" si="231"/>
        <v/>
      </c>
      <c r="AG348" s="10" t="str">
        <f t="shared" si="232"/>
        <v/>
      </c>
      <c r="AH348" s="7" t="str">
        <f t="shared" si="233"/>
        <v/>
      </c>
      <c r="AI348" s="14" t="str">
        <f t="shared" si="223"/>
        <v/>
      </c>
      <c r="AJ348" s="14" t="str">
        <f t="shared" si="234"/>
        <v/>
      </c>
      <c r="AK348" s="7" t="str">
        <f t="shared" si="235"/>
        <v/>
      </c>
      <c r="AL348" s="14" t="str">
        <f t="shared" si="224"/>
        <v/>
      </c>
      <c r="AM348" s="14" t="str">
        <f t="shared" si="236"/>
        <v/>
      </c>
      <c r="AN348" s="17" t="e">
        <f t="shared" si="237"/>
        <v>#N/A</v>
      </c>
      <c r="AO348" s="10" t="e">
        <f t="shared" si="237"/>
        <v>#N/A</v>
      </c>
      <c r="AP348" s="14" t="e">
        <f t="shared" si="238"/>
        <v>#N/A</v>
      </c>
      <c r="AQ348" s="14" t="e">
        <f t="shared" si="239"/>
        <v>#N/A</v>
      </c>
      <c r="AZ348" s="17" t="str">
        <f t="shared" si="243"/>
        <v/>
      </c>
      <c r="BA348" s="17" t="str">
        <f t="shared" si="244"/>
        <v/>
      </c>
      <c r="BB348" s="42" t="str">
        <f t="shared" si="245"/>
        <v/>
      </c>
      <c r="BC348" s="17" t="str">
        <f t="shared" si="240"/>
        <v/>
      </c>
      <c r="BD348" s="42" t="str">
        <f t="shared" si="246"/>
        <v/>
      </c>
      <c r="BE348" s="17" t="str">
        <f t="shared" si="247"/>
        <v/>
      </c>
      <c r="BF348" s="17" t="str">
        <f t="shared" si="248"/>
        <v/>
      </c>
      <c r="BG348" s="42" t="str">
        <f t="shared" si="249"/>
        <v/>
      </c>
      <c r="BH348" s="17" t="str">
        <f t="shared" si="241"/>
        <v/>
      </c>
      <c r="BI348" s="42" t="str">
        <f t="shared" si="250"/>
        <v/>
      </c>
    </row>
    <row r="349" spans="1:61" x14ac:dyDescent="0.25">
      <c r="A349" s="38">
        <v>341</v>
      </c>
      <c r="B349" s="56" t="str">
        <f>IF(A349&lt;=$D$5, Input!B349, "")</f>
        <v/>
      </c>
      <c r="C349" s="57" t="str">
        <f>IF(A349&lt;=$D$5, Input!C349, "")</f>
        <v/>
      </c>
      <c r="D349" s="40" t="str">
        <f t="shared" si="220"/>
        <v/>
      </c>
      <c r="E349" s="17" t="str">
        <f t="shared" si="212"/>
        <v/>
      </c>
      <c r="F349" s="10" t="str">
        <f t="shared" si="213"/>
        <v/>
      </c>
      <c r="G349" s="14" t="str">
        <f t="shared" si="214"/>
        <v/>
      </c>
      <c r="H349" s="10" t="str">
        <f t="shared" si="215"/>
        <v/>
      </c>
      <c r="I349" s="7" t="str">
        <f t="shared" si="221"/>
        <v/>
      </c>
      <c r="J349" s="14" t="str">
        <f t="shared" si="216"/>
        <v/>
      </c>
      <c r="K349" s="14" t="str">
        <f t="shared" si="217"/>
        <v/>
      </c>
      <c r="L349" s="7" t="str">
        <f t="shared" si="222"/>
        <v/>
      </c>
      <c r="M349" s="14" t="str">
        <f t="shared" si="218"/>
        <v/>
      </c>
      <c r="N349" s="14" t="str">
        <f t="shared" si="219"/>
        <v/>
      </c>
      <c r="O349" s="17" t="e">
        <f t="shared" si="225"/>
        <v>#N/A</v>
      </c>
      <c r="P349" s="10" t="e">
        <f t="shared" si="226"/>
        <v>#N/A</v>
      </c>
      <c r="Q349" s="14" t="e">
        <f t="shared" si="227"/>
        <v>#N/A</v>
      </c>
      <c r="R349" s="14" t="e">
        <f t="shared" si="242"/>
        <v>#N/A</v>
      </c>
      <c r="Z349" s="38">
        <v>341</v>
      </c>
      <c r="AA349" s="56" t="str">
        <f>IF(Z349&lt;=$AC$5, Input!E349, "")</f>
        <v/>
      </c>
      <c r="AB349" s="55" t="str">
        <f>IF(A349&lt;=$AC$5, Input!F349, "")</f>
        <v/>
      </c>
      <c r="AC349" s="40" t="str">
        <f t="shared" si="228"/>
        <v/>
      </c>
      <c r="AD349" s="17" t="str">
        <f t="shared" si="229"/>
        <v/>
      </c>
      <c r="AE349" s="10" t="str">
        <f t="shared" si="230"/>
        <v/>
      </c>
      <c r="AF349" s="14" t="str">
        <f t="shared" si="231"/>
        <v/>
      </c>
      <c r="AG349" s="10" t="str">
        <f t="shared" si="232"/>
        <v/>
      </c>
      <c r="AH349" s="7" t="str">
        <f t="shared" si="233"/>
        <v/>
      </c>
      <c r="AI349" s="14" t="str">
        <f t="shared" si="223"/>
        <v/>
      </c>
      <c r="AJ349" s="14" t="str">
        <f t="shared" si="234"/>
        <v/>
      </c>
      <c r="AK349" s="7" t="str">
        <f t="shared" si="235"/>
        <v/>
      </c>
      <c r="AL349" s="14" t="str">
        <f t="shared" si="224"/>
        <v/>
      </c>
      <c r="AM349" s="14" t="str">
        <f t="shared" si="236"/>
        <v/>
      </c>
      <c r="AN349" s="17" t="e">
        <f t="shared" si="237"/>
        <v>#N/A</v>
      </c>
      <c r="AO349" s="10" t="e">
        <f t="shared" si="237"/>
        <v>#N/A</v>
      </c>
      <c r="AP349" s="14" t="e">
        <f t="shared" si="238"/>
        <v>#N/A</v>
      </c>
      <c r="AQ349" s="14" t="e">
        <f t="shared" si="239"/>
        <v>#N/A</v>
      </c>
      <c r="AZ349" s="17" t="str">
        <f t="shared" si="243"/>
        <v/>
      </c>
      <c r="BA349" s="17" t="str">
        <f t="shared" si="244"/>
        <v/>
      </c>
      <c r="BB349" s="42" t="str">
        <f t="shared" si="245"/>
        <v/>
      </c>
      <c r="BC349" s="17" t="str">
        <f t="shared" si="240"/>
        <v/>
      </c>
      <c r="BD349" s="42" t="str">
        <f t="shared" si="246"/>
        <v/>
      </c>
      <c r="BE349" s="17" t="str">
        <f t="shared" si="247"/>
        <v/>
      </c>
      <c r="BF349" s="17" t="str">
        <f t="shared" si="248"/>
        <v/>
      </c>
      <c r="BG349" s="42" t="str">
        <f t="shared" si="249"/>
        <v/>
      </c>
      <c r="BH349" s="17" t="str">
        <f t="shared" si="241"/>
        <v/>
      </c>
      <c r="BI349" s="42" t="str">
        <f t="shared" si="250"/>
        <v/>
      </c>
    </row>
    <row r="350" spans="1:61" x14ac:dyDescent="0.25">
      <c r="A350" s="38">
        <v>342</v>
      </c>
      <c r="B350" s="56" t="str">
        <f>IF(A350&lt;=$D$5, Input!B350, "")</f>
        <v/>
      </c>
      <c r="C350" s="57" t="str">
        <f>IF(A350&lt;=$D$5, Input!C350, "")</f>
        <v/>
      </c>
      <c r="D350" s="40" t="str">
        <f t="shared" si="220"/>
        <v/>
      </c>
      <c r="E350" s="17" t="str">
        <f t="shared" ref="E350:E413" si="251">IF(B350&lt;&gt;"",B350-$B$9, "")</f>
        <v/>
      </c>
      <c r="F350" s="10" t="str">
        <f t="shared" ref="F350:F413" si="252">IF(D350&lt;&gt;"", D350-$D$9, "")</f>
        <v/>
      </c>
      <c r="G350" s="14" t="str">
        <f t="shared" ref="G350:G413" si="253">IF(E350&lt;&gt;"", E350/$D$3, "")</f>
        <v/>
      </c>
      <c r="H350" s="10" t="str">
        <f t="shared" ref="H350:H413" si="254">IF(E350&lt;&gt;"", $D$3*F350/E350, "")</f>
        <v/>
      </c>
      <c r="I350" s="7" t="str">
        <f t="shared" si="221"/>
        <v/>
      </c>
      <c r="J350" s="14" t="str">
        <f t="shared" ref="J350:J413" si="255">IF(E350&lt;&gt;"", (E350-I350)/E350, "")</f>
        <v/>
      </c>
      <c r="K350" s="14" t="str">
        <f t="shared" ref="K350:K413" si="256">IF(E350&lt;&gt;"", (E350-I350)/$D$3, "")</f>
        <v/>
      </c>
      <c r="L350" s="7" t="str">
        <f t="shared" si="222"/>
        <v/>
      </c>
      <c r="M350" s="14" t="str">
        <f t="shared" ref="M350:M413" si="257">IF(E350&lt;&gt;"", (E350-L350)/E350, "")</f>
        <v/>
      </c>
      <c r="N350" s="14" t="str">
        <f t="shared" ref="N350:N413" si="258">IF(E350&lt;&gt;"", (E350-L350)/$D$3, "")</f>
        <v/>
      </c>
      <c r="O350" s="17" t="e">
        <f t="shared" si="225"/>
        <v>#N/A</v>
      </c>
      <c r="P350" s="10" t="e">
        <f t="shared" si="226"/>
        <v>#N/A</v>
      </c>
      <c r="Q350" s="14" t="e">
        <f t="shared" si="227"/>
        <v>#N/A</v>
      </c>
      <c r="R350" s="14" t="e">
        <f t="shared" si="242"/>
        <v>#N/A</v>
      </c>
      <c r="Z350" s="38">
        <v>342</v>
      </c>
      <c r="AA350" s="56" t="str">
        <f>IF(Z350&lt;=$AC$5, Input!E350, "")</f>
        <v/>
      </c>
      <c r="AB350" s="55" t="str">
        <f>IF(A350&lt;=$AC$5, Input!F350, "")</f>
        <v/>
      </c>
      <c r="AC350" s="40" t="str">
        <f t="shared" si="228"/>
        <v/>
      </c>
      <c r="AD350" s="17" t="str">
        <f t="shared" si="229"/>
        <v/>
      </c>
      <c r="AE350" s="10" t="str">
        <f t="shared" si="230"/>
        <v/>
      </c>
      <c r="AF350" s="14" t="str">
        <f t="shared" si="231"/>
        <v/>
      </c>
      <c r="AG350" s="10" t="str">
        <f t="shared" si="232"/>
        <v/>
      </c>
      <c r="AH350" s="7" t="str">
        <f t="shared" si="233"/>
        <v/>
      </c>
      <c r="AI350" s="14" t="str">
        <f t="shared" si="223"/>
        <v/>
      </c>
      <c r="AJ350" s="14" t="str">
        <f t="shared" si="234"/>
        <v/>
      </c>
      <c r="AK350" s="7" t="str">
        <f t="shared" si="235"/>
        <v/>
      </c>
      <c r="AL350" s="14" t="str">
        <f t="shared" si="224"/>
        <v/>
      </c>
      <c r="AM350" s="14" t="str">
        <f t="shared" si="236"/>
        <v/>
      </c>
      <c r="AN350" s="17" t="e">
        <f t="shared" si="237"/>
        <v>#N/A</v>
      </c>
      <c r="AO350" s="10" t="e">
        <f t="shared" si="237"/>
        <v>#N/A</v>
      </c>
      <c r="AP350" s="14" t="e">
        <f t="shared" si="238"/>
        <v>#N/A</v>
      </c>
      <c r="AQ350" s="14" t="e">
        <f t="shared" si="239"/>
        <v>#N/A</v>
      </c>
      <c r="AZ350" s="17" t="str">
        <f t="shared" si="243"/>
        <v/>
      </c>
      <c r="BA350" s="17" t="str">
        <f t="shared" si="244"/>
        <v/>
      </c>
      <c r="BB350" s="42" t="str">
        <f t="shared" si="245"/>
        <v/>
      </c>
      <c r="BC350" s="17" t="str">
        <f t="shared" si="240"/>
        <v/>
      </c>
      <c r="BD350" s="42" t="str">
        <f t="shared" si="246"/>
        <v/>
      </c>
      <c r="BE350" s="17" t="str">
        <f t="shared" si="247"/>
        <v/>
      </c>
      <c r="BF350" s="17" t="str">
        <f t="shared" si="248"/>
        <v/>
      </c>
      <c r="BG350" s="42" t="str">
        <f t="shared" si="249"/>
        <v/>
      </c>
      <c r="BH350" s="17" t="str">
        <f t="shared" si="241"/>
        <v/>
      </c>
      <c r="BI350" s="42" t="str">
        <f t="shared" si="250"/>
        <v/>
      </c>
    </row>
    <row r="351" spans="1:61" x14ac:dyDescent="0.25">
      <c r="A351" s="38">
        <v>343</v>
      </c>
      <c r="B351" s="56" t="str">
        <f>IF(A351&lt;=$D$5, Input!B351, "")</f>
        <v/>
      </c>
      <c r="C351" s="57" t="str">
        <f>IF(A351&lt;=$D$5, Input!C351, "")</f>
        <v/>
      </c>
      <c r="D351" s="40" t="str">
        <f t="shared" si="220"/>
        <v/>
      </c>
      <c r="E351" s="17" t="str">
        <f t="shared" si="251"/>
        <v/>
      </c>
      <c r="F351" s="10" t="str">
        <f t="shared" si="252"/>
        <v/>
      </c>
      <c r="G351" s="14" t="str">
        <f t="shared" si="253"/>
        <v/>
      </c>
      <c r="H351" s="10" t="str">
        <f t="shared" si="254"/>
        <v/>
      </c>
      <c r="I351" s="7" t="str">
        <f t="shared" si="221"/>
        <v/>
      </c>
      <c r="J351" s="14" t="str">
        <f t="shared" si="255"/>
        <v/>
      </c>
      <c r="K351" s="14" t="str">
        <f t="shared" si="256"/>
        <v/>
      </c>
      <c r="L351" s="7" t="str">
        <f t="shared" si="222"/>
        <v/>
      </c>
      <c r="M351" s="14" t="str">
        <f t="shared" si="257"/>
        <v/>
      </c>
      <c r="N351" s="14" t="str">
        <f t="shared" si="258"/>
        <v/>
      </c>
      <c r="O351" s="17" t="e">
        <f t="shared" si="225"/>
        <v>#N/A</v>
      </c>
      <c r="P351" s="10" t="e">
        <f t="shared" si="226"/>
        <v>#N/A</v>
      </c>
      <c r="Q351" s="14" t="e">
        <f t="shared" si="227"/>
        <v>#N/A</v>
      </c>
      <c r="R351" s="14" t="e">
        <f t="shared" si="242"/>
        <v>#N/A</v>
      </c>
      <c r="Z351" s="38">
        <v>343</v>
      </c>
      <c r="AA351" s="56" t="str">
        <f>IF(Z351&lt;=$AC$5, Input!E351, "")</f>
        <v/>
      </c>
      <c r="AB351" s="55" t="str">
        <f>IF(A351&lt;=$AC$5, Input!F351, "")</f>
        <v/>
      </c>
      <c r="AC351" s="40" t="str">
        <f t="shared" si="228"/>
        <v/>
      </c>
      <c r="AD351" s="17" t="str">
        <f t="shared" si="229"/>
        <v/>
      </c>
      <c r="AE351" s="10" t="str">
        <f t="shared" si="230"/>
        <v/>
      </c>
      <c r="AF351" s="14" t="str">
        <f t="shared" si="231"/>
        <v/>
      </c>
      <c r="AG351" s="10" t="str">
        <f t="shared" si="232"/>
        <v/>
      </c>
      <c r="AH351" s="7" t="str">
        <f t="shared" si="233"/>
        <v/>
      </c>
      <c r="AI351" s="14" t="str">
        <f t="shared" si="223"/>
        <v/>
      </c>
      <c r="AJ351" s="14" t="str">
        <f t="shared" si="234"/>
        <v/>
      </c>
      <c r="AK351" s="7" t="str">
        <f t="shared" si="235"/>
        <v/>
      </c>
      <c r="AL351" s="14" t="str">
        <f t="shared" si="224"/>
        <v/>
      </c>
      <c r="AM351" s="14" t="str">
        <f t="shared" si="236"/>
        <v/>
      </c>
      <c r="AN351" s="17" t="e">
        <f t="shared" si="237"/>
        <v>#N/A</v>
      </c>
      <c r="AO351" s="10" t="e">
        <f t="shared" si="237"/>
        <v>#N/A</v>
      </c>
      <c r="AP351" s="14" t="e">
        <f t="shared" si="238"/>
        <v>#N/A</v>
      </c>
      <c r="AQ351" s="14" t="e">
        <f t="shared" si="239"/>
        <v>#N/A</v>
      </c>
      <c r="AZ351" s="17" t="str">
        <f t="shared" si="243"/>
        <v/>
      </c>
      <c r="BA351" s="17" t="str">
        <f t="shared" si="244"/>
        <v/>
      </c>
      <c r="BB351" s="42" t="str">
        <f t="shared" si="245"/>
        <v/>
      </c>
      <c r="BC351" s="17" t="str">
        <f t="shared" si="240"/>
        <v/>
      </c>
      <c r="BD351" s="42" t="str">
        <f t="shared" si="246"/>
        <v/>
      </c>
      <c r="BE351" s="17" t="str">
        <f t="shared" si="247"/>
        <v/>
      </c>
      <c r="BF351" s="17" t="str">
        <f t="shared" si="248"/>
        <v/>
      </c>
      <c r="BG351" s="42" t="str">
        <f t="shared" si="249"/>
        <v/>
      </c>
      <c r="BH351" s="17" t="str">
        <f t="shared" si="241"/>
        <v/>
      </c>
      <c r="BI351" s="42" t="str">
        <f t="shared" si="250"/>
        <v/>
      </c>
    </row>
    <row r="352" spans="1:61" x14ac:dyDescent="0.25">
      <c r="A352" s="38">
        <v>344</v>
      </c>
      <c r="B352" s="56" t="str">
        <f>IF(A352&lt;=$D$5, Input!B352, "")</f>
        <v/>
      </c>
      <c r="C352" s="57" t="str">
        <f>IF(A352&lt;=$D$5, Input!C352, "")</f>
        <v/>
      </c>
      <c r="D352" s="40" t="str">
        <f t="shared" si="220"/>
        <v/>
      </c>
      <c r="E352" s="17" t="str">
        <f t="shared" si="251"/>
        <v/>
      </c>
      <c r="F352" s="10" t="str">
        <f t="shared" si="252"/>
        <v/>
      </c>
      <c r="G352" s="14" t="str">
        <f t="shared" si="253"/>
        <v/>
      </c>
      <c r="H352" s="10" t="str">
        <f t="shared" si="254"/>
        <v/>
      </c>
      <c r="I352" s="7" t="str">
        <f t="shared" si="221"/>
        <v/>
      </c>
      <c r="J352" s="14" t="str">
        <f t="shared" si="255"/>
        <v/>
      </c>
      <c r="K352" s="14" t="str">
        <f t="shared" si="256"/>
        <v/>
      </c>
      <c r="L352" s="7" t="str">
        <f t="shared" si="222"/>
        <v/>
      </c>
      <c r="M352" s="14" t="str">
        <f t="shared" si="257"/>
        <v/>
      </c>
      <c r="N352" s="14" t="str">
        <f t="shared" si="258"/>
        <v/>
      </c>
      <c r="O352" s="17" t="e">
        <f t="shared" si="225"/>
        <v>#N/A</v>
      </c>
      <c r="P352" s="10" t="e">
        <f t="shared" si="226"/>
        <v>#N/A</v>
      </c>
      <c r="Q352" s="14" t="e">
        <f t="shared" si="227"/>
        <v>#N/A</v>
      </c>
      <c r="R352" s="14" t="e">
        <f t="shared" si="242"/>
        <v>#N/A</v>
      </c>
      <c r="Z352" s="38">
        <v>344</v>
      </c>
      <c r="AA352" s="56" t="str">
        <f>IF(Z352&lt;=$AC$5, Input!E352, "")</f>
        <v/>
      </c>
      <c r="AB352" s="55" t="str">
        <f>IF(A352&lt;=$AC$5, Input!F352, "")</f>
        <v/>
      </c>
      <c r="AC352" s="40" t="str">
        <f t="shared" si="228"/>
        <v/>
      </c>
      <c r="AD352" s="17" t="str">
        <f t="shared" si="229"/>
        <v/>
      </c>
      <c r="AE352" s="10" t="str">
        <f t="shared" si="230"/>
        <v/>
      </c>
      <c r="AF352" s="14" t="str">
        <f t="shared" si="231"/>
        <v/>
      </c>
      <c r="AG352" s="10" t="str">
        <f t="shared" si="232"/>
        <v/>
      </c>
      <c r="AH352" s="7" t="str">
        <f t="shared" si="233"/>
        <v/>
      </c>
      <c r="AI352" s="14" t="str">
        <f t="shared" si="223"/>
        <v/>
      </c>
      <c r="AJ352" s="14" t="str">
        <f t="shared" si="234"/>
        <v/>
      </c>
      <c r="AK352" s="7" t="str">
        <f t="shared" si="235"/>
        <v/>
      </c>
      <c r="AL352" s="14" t="str">
        <f t="shared" si="224"/>
        <v/>
      </c>
      <c r="AM352" s="14" t="str">
        <f t="shared" si="236"/>
        <v/>
      </c>
      <c r="AN352" s="17" t="e">
        <f t="shared" si="237"/>
        <v>#N/A</v>
      </c>
      <c r="AO352" s="10" t="e">
        <f t="shared" si="237"/>
        <v>#N/A</v>
      </c>
      <c r="AP352" s="14" t="e">
        <f t="shared" si="238"/>
        <v>#N/A</v>
      </c>
      <c r="AQ352" s="14" t="e">
        <f t="shared" si="239"/>
        <v>#N/A</v>
      </c>
      <c r="AZ352" s="17" t="str">
        <f t="shared" si="243"/>
        <v/>
      </c>
      <c r="BA352" s="17" t="str">
        <f t="shared" si="244"/>
        <v/>
      </c>
      <c r="BB352" s="42" t="str">
        <f t="shared" si="245"/>
        <v/>
      </c>
      <c r="BC352" s="17" t="str">
        <f t="shared" si="240"/>
        <v/>
      </c>
      <c r="BD352" s="42" t="str">
        <f t="shared" si="246"/>
        <v/>
      </c>
      <c r="BE352" s="17" t="str">
        <f t="shared" si="247"/>
        <v/>
      </c>
      <c r="BF352" s="17" t="str">
        <f t="shared" si="248"/>
        <v/>
      </c>
      <c r="BG352" s="42" t="str">
        <f t="shared" si="249"/>
        <v/>
      </c>
      <c r="BH352" s="17" t="str">
        <f t="shared" si="241"/>
        <v/>
      </c>
      <c r="BI352" s="42" t="str">
        <f t="shared" si="250"/>
        <v/>
      </c>
    </row>
    <row r="353" spans="1:61" x14ac:dyDescent="0.25">
      <c r="A353" s="38">
        <v>345</v>
      </c>
      <c r="B353" s="56" t="str">
        <f>IF(A353&lt;=$D$5, Input!B353, "")</f>
        <v/>
      </c>
      <c r="C353" s="57" t="str">
        <f>IF(A353&lt;=$D$5, Input!C353, "")</f>
        <v/>
      </c>
      <c r="D353" s="40" t="str">
        <f t="shared" si="220"/>
        <v/>
      </c>
      <c r="E353" s="17" t="str">
        <f t="shared" si="251"/>
        <v/>
      </c>
      <c r="F353" s="10" t="str">
        <f t="shared" si="252"/>
        <v/>
      </c>
      <c r="G353" s="14" t="str">
        <f t="shared" si="253"/>
        <v/>
      </c>
      <c r="H353" s="10" t="str">
        <f t="shared" si="254"/>
        <v/>
      </c>
      <c r="I353" s="7" t="str">
        <f t="shared" si="221"/>
        <v/>
      </c>
      <c r="J353" s="14" t="str">
        <f t="shared" si="255"/>
        <v/>
      </c>
      <c r="K353" s="14" t="str">
        <f t="shared" si="256"/>
        <v/>
      </c>
      <c r="L353" s="7" t="str">
        <f t="shared" si="222"/>
        <v/>
      </c>
      <c r="M353" s="14" t="str">
        <f t="shared" si="257"/>
        <v/>
      </c>
      <c r="N353" s="14" t="str">
        <f t="shared" si="258"/>
        <v/>
      </c>
      <c r="O353" s="17" t="e">
        <f t="shared" si="225"/>
        <v>#N/A</v>
      </c>
      <c r="P353" s="10" t="e">
        <f t="shared" si="226"/>
        <v>#N/A</v>
      </c>
      <c r="Q353" s="14" t="e">
        <f t="shared" si="227"/>
        <v>#N/A</v>
      </c>
      <c r="R353" s="14" t="e">
        <f t="shared" si="242"/>
        <v>#N/A</v>
      </c>
      <c r="Z353" s="38">
        <v>345</v>
      </c>
      <c r="AA353" s="56" t="str">
        <f>IF(Z353&lt;=$AC$5, Input!E353, "")</f>
        <v/>
      </c>
      <c r="AB353" s="55" t="str">
        <f>IF(A353&lt;=$AC$5, Input!F353, "")</f>
        <v/>
      </c>
      <c r="AC353" s="40" t="str">
        <f t="shared" si="228"/>
        <v/>
      </c>
      <c r="AD353" s="17" t="str">
        <f t="shared" si="229"/>
        <v/>
      </c>
      <c r="AE353" s="10" t="str">
        <f t="shared" si="230"/>
        <v/>
      </c>
      <c r="AF353" s="14" t="str">
        <f t="shared" si="231"/>
        <v/>
      </c>
      <c r="AG353" s="10" t="str">
        <f t="shared" si="232"/>
        <v/>
      </c>
      <c r="AH353" s="7" t="str">
        <f t="shared" si="233"/>
        <v/>
      </c>
      <c r="AI353" s="14" t="str">
        <f t="shared" si="223"/>
        <v/>
      </c>
      <c r="AJ353" s="14" t="str">
        <f t="shared" si="234"/>
        <v/>
      </c>
      <c r="AK353" s="7" t="str">
        <f t="shared" si="235"/>
        <v/>
      </c>
      <c r="AL353" s="14" t="str">
        <f t="shared" si="224"/>
        <v/>
      </c>
      <c r="AM353" s="14" t="str">
        <f t="shared" si="236"/>
        <v/>
      </c>
      <c r="AN353" s="17" t="e">
        <f t="shared" si="237"/>
        <v>#N/A</v>
      </c>
      <c r="AO353" s="10" t="e">
        <f t="shared" si="237"/>
        <v>#N/A</v>
      </c>
      <c r="AP353" s="14" t="e">
        <f t="shared" si="238"/>
        <v>#N/A</v>
      </c>
      <c r="AQ353" s="14" t="e">
        <f t="shared" si="239"/>
        <v>#N/A</v>
      </c>
      <c r="AZ353" s="17" t="str">
        <f t="shared" si="243"/>
        <v/>
      </c>
      <c r="BA353" s="17" t="str">
        <f t="shared" si="244"/>
        <v/>
      </c>
      <c r="BB353" s="42" t="str">
        <f t="shared" si="245"/>
        <v/>
      </c>
      <c r="BC353" s="17" t="str">
        <f t="shared" si="240"/>
        <v/>
      </c>
      <c r="BD353" s="42" t="str">
        <f t="shared" si="246"/>
        <v/>
      </c>
      <c r="BE353" s="17" t="str">
        <f t="shared" si="247"/>
        <v/>
      </c>
      <c r="BF353" s="17" t="str">
        <f t="shared" si="248"/>
        <v/>
      </c>
      <c r="BG353" s="42" t="str">
        <f t="shared" si="249"/>
        <v/>
      </c>
      <c r="BH353" s="17" t="str">
        <f t="shared" si="241"/>
        <v/>
      </c>
      <c r="BI353" s="42" t="str">
        <f t="shared" si="250"/>
        <v/>
      </c>
    </row>
    <row r="354" spans="1:61" x14ac:dyDescent="0.25">
      <c r="A354" s="38">
        <v>346</v>
      </c>
      <c r="B354" s="56" t="str">
        <f>IF(A354&lt;=$D$5, Input!B354, "")</f>
        <v/>
      </c>
      <c r="C354" s="57" t="str">
        <f>IF(A354&lt;=$D$5, Input!C354, "")</f>
        <v/>
      </c>
      <c r="D354" s="40" t="str">
        <f t="shared" si="220"/>
        <v/>
      </c>
      <c r="E354" s="17" t="str">
        <f t="shared" si="251"/>
        <v/>
      </c>
      <c r="F354" s="10" t="str">
        <f t="shared" si="252"/>
        <v/>
      </c>
      <c r="G354" s="14" t="str">
        <f t="shared" si="253"/>
        <v/>
      </c>
      <c r="H354" s="10" t="str">
        <f t="shared" si="254"/>
        <v/>
      </c>
      <c r="I354" s="7" t="str">
        <f t="shared" si="221"/>
        <v/>
      </c>
      <c r="J354" s="14" t="str">
        <f t="shared" si="255"/>
        <v/>
      </c>
      <c r="K354" s="14" t="str">
        <f t="shared" si="256"/>
        <v/>
      </c>
      <c r="L354" s="7" t="str">
        <f t="shared" si="222"/>
        <v/>
      </c>
      <c r="M354" s="14" t="str">
        <f t="shared" si="257"/>
        <v/>
      </c>
      <c r="N354" s="14" t="str">
        <f t="shared" si="258"/>
        <v/>
      </c>
      <c r="O354" s="17" t="e">
        <f t="shared" si="225"/>
        <v>#N/A</v>
      </c>
      <c r="P354" s="10" t="e">
        <f t="shared" si="226"/>
        <v>#N/A</v>
      </c>
      <c r="Q354" s="14" t="e">
        <f t="shared" si="227"/>
        <v>#N/A</v>
      </c>
      <c r="R354" s="14" t="e">
        <f t="shared" si="242"/>
        <v>#N/A</v>
      </c>
      <c r="Z354" s="38">
        <v>346</v>
      </c>
      <c r="AA354" s="56" t="str">
        <f>IF(Z354&lt;=$AC$5, Input!E354, "")</f>
        <v/>
      </c>
      <c r="AB354" s="55" t="str">
        <f>IF(A354&lt;=$AC$5, Input!F354, "")</f>
        <v/>
      </c>
      <c r="AC354" s="40" t="str">
        <f t="shared" si="228"/>
        <v/>
      </c>
      <c r="AD354" s="17" t="str">
        <f t="shared" si="229"/>
        <v/>
      </c>
      <c r="AE354" s="10" t="str">
        <f t="shared" si="230"/>
        <v/>
      </c>
      <c r="AF354" s="14" t="str">
        <f t="shared" si="231"/>
        <v/>
      </c>
      <c r="AG354" s="10" t="str">
        <f t="shared" si="232"/>
        <v/>
      </c>
      <c r="AH354" s="7" t="str">
        <f t="shared" si="233"/>
        <v/>
      </c>
      <c r="AI354" s="14" t="str">
        <f t="shared" si="223"/>
        <v/>
      </c>
      <c r="AJ354" s="14" t="str">
        <f t="shared" si="234"/>
        <v/>
      </c>
      <c r="AK354" s="7" t="str">
        <f t="shared" si="235"/>
        <v/>
      </c>
      <c r="AL354" s="14" t="str">
        <f t="shared" si="224"/>
        <v/>
      </c>
      <c r="AM354" s="14" t="str">
        <f t="shared" si="236"/>
        <v/>
      </c>
      <c r="AN354" s="17" t="e">
        <f t="shared" si="237"/>
        <v>#N/A</v>
      </c>
      <c r="AO354" s="10" t="e">
        <f t="shared" si="237"/>
        <v>#N/A</v>
      </c>
      <c r="AP354" s="14" t="e">
        <f t="shared" si="238"/>
        <v>#N/A</v>
      </c>
      <c r="AQ354" s="14" t="e">
        <f t="shared" si="239"/>
        <v>#N/A</v>
      </c>
      <c r="AZ354" s="17" t="str">
        <f t="shared" si="243"/>
        <v/>
      </c>
      <c r="BA354" s="17" t="str">
        <f t="shared" si="244"/>
        <v/>
      </c>
      <c r="BB354" s="42" t="str">
        <f t="shared" si="245"/>
        <v/>
      </c>
      <c r="BC354" s="17" t="str">
        <f t="shared" si="240"/>
        <v/>
      </c>
      <c r="BD354" s="42" t="str">
        <f t="shared" si="246"/>
        <v/>
      </c>
      <c r="BE354" s="17" t="str">
        <f t="shared" si="247"/>
        <v/>
      </c>
      <c r="BF354" s="17" t="str">
        <f t="shared" si="248"/>
        <v/>
      </c>
      <c r="BG354" s="42" t="str">
        <f t="shared" si="249"/>
        <v/>
      </c>
      <c r="BH354" s="17" t="str">
        <f t="shared" si="241"/>
        <v/>
      </c>
      <c r="BI354" s="42" t="str">
        <f t="shared" si="250"/>
        <v/>
      </c>
    </row>
    <row r="355" spans="1:61" x14ac:dyDescent="0.25">
      <c r="A355" s="38">
        <v>347</v>
      </c>
      <c r="B355" s="56" t="str">
        <f>IF(A355&lt;=$D$5, Input!B355, "")</f>
        <v/>
      </c>
      <c r="C355" s="57" t="str">
        <f>IF(A355&lt;=$D$5, Input!C355, "")</f>
        <v/>
      </c>
      <c r="D355" s="40" t="str">
        <f t="shared" si="220"/>
        <v/>
      </c>
      <c r="E355" s="17" t="str">
        <f t="shared" si="251"/>
        <v/>
      </c>
      <c r="F355" s="10" t="str">
        <f t="shared" si="252"/>
        <v/>
      </c>
      <c r="G355" s="14" t="str">
        <f t="shared" si="253"/>
        <v/>
      </c>
      <c r="H355" s="10" t="str">
        <f t="shared" si="254"/>
        <v/>
      </c>
      <c r="I355" s="7" t="str">
        <f t="shared" si="221"/>
        <v/>
      </c>
      <c r="J355" s="14" t="str">
        <f t="shared" si="255"/>
        <v/>
      </c>
      <c r="K355" s="14" t="str">
        <f t="shared" si="256"/>
        <v/>
      </c>
      <c r="L355" s="7" t="str">
        <f t="shared" si="222"/>
        <v/>
      </c>
      <c r="M355" s="14" t="str">
        <f t="shared" si="257"/>
        <v/>
      </c>
      <c r="N355" s="14" t="str">
        <f t="shared" si="258"/>
        <v/>
      </c>
      <c r="O355" s="17" t="e">
        <f t="shared" si="225"/>
        <v>#N/A</v>
      </c>
      <c r="P355" s="10" t="e">
        <f t="shared" si="226"/>
        <v>#N/A</v>
      </c>
      <c r="Q355" s="14" t="e">
        <f t="shared" si="227"/>
        <v>#N/A</v>
      </c>
      <c r="R355" s="14" t="e">
        <f t="shared" si="242"/>
        <v>#N/A</v>
      </c>
      <c r="Z355" s="38">
        <v>347</v>
      </c>
      <c r="AA355" s="56" t="str">
        <f>IF(Z355&lt;=$AC$5, Input!E355, "")</f>
        <v/>
      </c>
      <c r="AB355" s="55" t="str">
        <f>IF(A355&lt;=$AC$5, Input!F355, "")</f>
        <v/>
      </c>
      <c r="AC355" s="40" t="str">
        <f t="shared" si="228"/>
        <v/>
      </c>
      <c r="AD355" s="17" t="str">
        <f t="shared" si="229"/>
        <v/>
      </c>
      <c r="AE355" s="10" t="str">
        <f t="shared" si="230"/>
        <v/>
      </c>
      <c r="AF355" s="14" t="str">
        <f t="shared" si="231"/>
        <v/>
      </c>
      <c r="AG355" s="10" t="str">
        <f t="shared" si="232"/>
        <v/>
      </c>
      <c r="AH355" s="7" t="str">
        <f t="shared" si="233"/>
        <v/>
      </c>
      <c r="AI355" s="14" t="str">
        <f t="shared" si="223"/>
        <v/>
      </c>
      <c r="AJ355" s="14" t="str">
        <f t="shared" si="234"/>
        <v/>
      </c>
      <c r="AK355" s="7" t="str">
        <f t="shared" si="235"/>
        <v/>
      </c>
      <c r="AL355" s="14" t="str">
        <f t="shared" si="224"/>
        <v/>
      </c>
      <c r="AM355" s="14" t="str">
        <f t="shared" si="236"/>
        <v/>
      </c>
      <c r="AN355" s="17" t="e">
        <f t="shared" si="237"/>
        <v>#N/A</v>
      </c>
      <c r="AO355" s="10" t="e">
        <f t="shared" si="237"/>
        <v>#N/A</v>
      </c>
      <c r="AP355" s="14" t="e">
        <f t="shared" si="238"/>
        <v>#N/A</v>
      </c>
      <c r="AQ355" s="14" t="e">
        <f t="shared" si="239"/>
        <v>#N/A</v>
      </c>
      <c r="AZ355" s="17" t="str">
        <f t="shared" si="243"/>
        <v/>
      </c>
      <c r="BA355" s="17" t="str">
        <f t="shared" si="244"/>
        <v/>
      </c>
      <c r="BB355" s="42" t="str">
        <f t="shared" si="245"/>
        <v/>
      </c>
      <c r="BC355" s="17" t="str">
        <f t="shared" si="240"/>
        <v/>
      </c>
      <c r="BD355" s="42" t="str">
        <f t="shared" si="246"/>
        <v/>
      </c>
      <c r="BE355" s="17" t="str">
        <f t="shared" si="247"/>
        <v/>
      </c>
      <c r="BF355" s="17" t="str">
        <f t="shared" si="248"/>
        <v/>
      </c>
      <c r="BG355" s="42" t="str">
        <f t="shared" si="249"/>
        <v/>
      </c>
      <c r="BH355" s="17" t="str">
        <f t="shared" si="241"/>
        <v/>
      </c>
      <c r="BI355" s="42" t="str">
        <f t="shared" si="250"/>
        <v/>
      </c>
    </row>
    <row r="356" spans="1:61" x14ac:dyDescent="0.25">
      <c r="A356" s="38">
        <v>348</v>
      </c>
      <c r="B356" s="56" t="str">
        <f>IF(A356&lt;=$D$5, Input!B356, "")</f>
        <v/>
      </c>
      <c r="C356" s="57" t="str">
        <f>IF(A356&lt;=$D$5, Input!C356, "")</f>
        <v/>
      </c>
      <c r="D356" s="40" t="str">
        <f t="shared" si="220"/>
        <v/>
      </c>
      <c r="E356" s="17" t="str">
        <f t="shared" si="251"/>
        <v/>
      </c>
      <c r="F356" s="10" t="str">
        <f t="shared" si="252"/>
        <v/>
      </c>
      <c r="G356" s="14" t="str">
        <f t="shared" si="253"/>
        <v/>
      </c>
      <c r="H356" s="10" t="str">
        <f t="shared" si="254"/>
        <v/>
      </c>
      <c r="I356" s="7" t="str">
        <f t="shared" si="221"/>
        <v/>
      </c>
      <c r="J356" s="14" t="str">
        <f t="shared" si="255"/>
        <v/>
      </c>
      <c r="K356" s="14" t="str">
        <f t="shared" si="256"/>
        <v/>
      </c>
      <c r="L356" s="7" t="str">
        <f t="shared" si="222"/>
        <v/>
      </c>
      <c r="M356" s="14" t="str">
        <f t="shared" si="257"/>
        <v/>
      </c>
      <c r="N356" s="14" t="str">
        <f t="shared" si="258"/>
        <v/>
      </c>
      <c r="O356" s="17" t="e">
        <f t="shared" si="225"/>
        <v>#N/A</v>
      </c>
      <c r="P356" s="10" t="e">
        <f t="shared" si="226"/>
        <v>#N/A</v>
      </c>
      <c r="Q356" s="14" t="e">
        <f t="shared" si="227"/>
        <v>#N/A</v>
      </c>
      <c r="R356" s="14" t="e">
        <f t="shared" si="242"/>
        <v>#N/A</v>
      </c>
      <c r="Z356" s="38">
        <v>348</v>
      </c>
      <c r="AA356" s="56" t="str">
        <f>IF(Z356&lt;=$AC$5, Input!E356, "")</f>
        <v/>
      </c>
      <c r="AB356" s="55" t="str">
        <f>IF(A356&lt;=$AC$5, Input!F356, "")</f>
        <v/>
      </c>
      <c r="AC356" s="40" t="str">
        <f t="shared" si="228"/>
        <v/>
      </c>
      <c r="AD356" s="17" t="str">
        <f t="shared" si="229"/>
        <v/>
      </c>
      <c r="AE356" s="10" t="str">
        <f t="shared" si="230"/>
        <v/>
      </c>
      <c r="AF356" s="14" t="str">
        <f t="shared" si="231"/>
        <v/>
      </c>
      <c r="AG356" s="10" t="str">
        <f t="shared" si="232"/>
        <v/>
      </c>
      <c r="AH356" s="7" t="str">
        <f t="shared" si="233"/>
        <v/>
      </c>
      <c r="AI356" s="14" t="str">
        <f t="shared" si="223"/>
        <v/>
      </c>
      <c r="AJ356" s="14" t="str">
        <f t="shared" si="234"/>
        <v/>
      </c>
      <c r="AK356" s="7" t="str">
        <f t="shared" si="235"/>
        <v/>
      </c>
      <c r="AL356" s="14" t="str">
        <f t="shared" si="224"/>
        <v/>
      </c>
      <c r="AM356" s="14" t="str">
        <f t="shared" si="236"/>
        <v/>
      </c>
      <c r="AN356" s="17" t="e">
        <f t="shared" si="237"/>
        <v>#N/A</v>
      </c>
      <c r="AO356" s="10" t="e">
        <f t="shared" si="237"/>
        <v>#N/A</v>
      </c>
      <c r="AP356" s="14" t="e">
        <f t="shared" si="238"/>
        <v>#N/A</v>
      </c>
      <c r="AQ356" s="14" t="e">
        <f t="shared" si="239"/>
        <v>#N/A</v>
      </c>
      <c r="AZ356" s="17" t="str">
        <f t="shared" si="243"/>
        <v/>
      </c>
      <c r="BA356" s="17" t="str">
        <f t="shared" si="244"/>
        <v/>
      </c>
      <c r="BB356" s="42" t="str">
        <f t="shared" si="245"/>
        <v/>
      </c>
      <c r="BC356" s="17" t="str">
        <f t="shared" si="240"/>
        <v/>
      </c>
      <c r="BD356" s="42" t="str">
        <f t="shared" si="246"/>
        <v/>
      </c>
      <c r="BE356" s="17" t="str">
        <f t="shared" si="247"/>
        <v/>
      </c>
      <c r="BF356" s="17" t="str">
        <f t="shared" si="248"/>
        <v/>
      </c>
      <c r="BG356" s="42" t="str">
        <f t="shared" si="249"/>
        <v/>
      </c>
      <c r="BH356" s="17" t="str">
        <f t="shared" si="241"/>
        <v/>
      </c>
      <c r="BI356" s="42" t="str">
        <f t="shared" si="250"/>
        <v/>
      </c>
    </row>
    <row r="357" spans="1:61" x14ac:dyDescent="0.25">
      <c r="A357" s="38">
        <v>349</v>
      </c>
      <c r="B357" s="56" t="str">
        <f>IF(A357&lt;=$D$5, Input!B357, "")</f>
        <v/>
      </c>
      <c r="C357" s="57" t="str">
        <f>IF(A357&lt;=$D$5, Input!C357, "")</f>
        <v/>
      </c>
      <c r="D357" s="40" t="str">
        <f t="shared" si="220"/>
        <v/>
      </c>
      <c r="E357" s="17" t="str">
        <f t="shared" si="251"/>
        <v/>
      </c>
      <c r="F357" s="10" t="str">
        <f t="shared" si="252"/>
        <v/>
      </c>
      <c r="G357" s="14" t="str">
        <f t="shared" si="253"/>
        <v/>
      </c>
      <c r="H357" s="10" t="str">
        <f t="shared" si="254"/>
        <v/>
      </c>
      <c r="I357" s="7" t="str">
        <f t="shared" si="221"/>
        <v/>
      </c>
      <c r="J357" s="14" t="str">
        <f t="shared" si="255"/>
        <v/>
      </c>
      <c r="K357" s="14" t="str">
        <f t="shared" si="256"/>
        <v/>
      </c>
      <c r="L357" s="7" t="str">
        <f t="shared" si="222"/>
        <v/>
      </c>
      <c r="M357" s="14" t="str">
        <f t="shared" si="257"/>
        <v/>
      </c>
      <c r="N357" s="14" t="str">
        <f t="shared" si="258"/>
        <v/>
      </c>
      <c r="O357" s="17" t="e">
        <f t="shared" si="225"/>
        <v>#N/A</v>
      </c>
      <c r="P357" s="10" t="e">
        <f t="shared" si="226"/>
        <v>#N/A</v>
      </c>
      <c r="Q357" s="14" t="e">
        <f t="shared" si="227"/>
        <v>#N/A</v>
      </c>
      <c r="R357" s="14" t="e">
        <f t="shared" si="242"/>
        <v>#N/A</v>
      </c>
      <c r="Z357" s="38">
        <v>349</v>
      </c>
      <c r="AA357" s="56" t="str">
        <f>IF(Z357&lt;=$AC$5, Input!E357, "")</f>
        <v/>
      </c>
      <c r="AB357" s="55" t="str">
        <f>IF(A357&lt;=$AC$5, Input!F357, "")</f>
        <v/>
      </c>
      <c r="AC357" s="40" t="str">
        <f t="shared" si="228"/>
        <v/>
      </c>
      <c r="AD357" s="17" t="str">
        <f t="shared" si="229"/>
        <v/>
      </c>
      <c r="AE357" s="10" t="str">
        <f t="shared" si="230"/>
        <v/>
      </c>
      <c r="AF357" s="14" t="str">
        <f t="shared" si="231"/>
        <v/>
      </c>
      <c r="AG357" s="10" t="str">
        <f t="shared" si="232"/>
        <v/>
      </c>
      <c r="AH357" s="7" t="str">
        <f t="shared" si="233"/>
        <v/>
      </c>
      <c r="AI357" s="14" t="str">
        <f t="shared" si="223"/>
        <v/>
      </c>
      <c r="AJ357" s="14" t="str">
        <f t="shared" si="234"/>
        <v/>
      </c>
      <c r="AK357" s="7" t="str">
        <f t="shared" si="235"/>
        <v/>
      </c>
      <c r="AL357" s="14" t="str">
        <f t="shared" si="224"/>
        <v/>
      </c>
      <c r="AM357" s="14" t="str">
        <f t="shared" si="236"/>
        <v/>
      </c>
      <c r="AN357" s="17" t="e">
        <f t="shared" si="237"/>
        <v>#N/A</v>
      </c>
      <c r="AO357" s="10" t="e">
        <f t="shared" si="237"/>
        <v>#N/A</v>
      </c>
      <c r="AP357" s="14" t="e">
        <f t="shared" si="238"/>
        <v>#N/A</v>
      </c>
      <c r="AQ357" s="14" t="e">
        <f t="shared" si="239"/>
        <v>#N/A</v>
      </c>
      <c r="AZ357" s="17" t="str">
        <f t="shared" si="243"/>
        <v/>
      </c>
      <c r="BA357" s="17" t="str">
        <f t="shared" si="244"/>
        <v/>
      </c>
      <c r="BB357" s="42" t="str">
        <f t="shared" si="245"/>
        <v/>
      </c>
      <c r="BC357" s="17" t="str">
        <f t="shared" si="240"/>
        <v/>
      </c>
      <c r="BD357" s="42" t="str">
        <f t="shared" si="246"/>
        <v/>
      </c>
      <c r="BE357" s="17" t="str">
        <f t="shared" si="247"/>
        <v/>
      </c>
      <c r="BF357" s="17" t="str">
        <f t="shared" si="248"/>
        <v/>
      </c>
      <c r="BG357" s="42" t="str">
        <f t="shared" si="249"/>
        <v/>
      </c>
      <c r="BH357" s="17" t="str">
        <f t="shared" si="241"/>
        <v/>
      </c>
      <c r="BI357" s="42" t="str">
        <f t="shared" si="250"/>
        <v/>
      </c>
    </row>
    <row r="358" spans="1:61" x14ac:dyDescent="0.25">
      <c r="A358" s="38">
        <v>350</v>
      </c>
      <c r="B358" s="56" t="str">
        <f>IF(A358&lt;=$D$5, Input!B358, "")</f>
        <v/>
      </c>
      <c r="C358" s="57" t="str">
        <f>IF(A358&lt;=$D$5, Input!C358, "")</f>
        <v/>
      </c>
      <c r="D358" s="40" t="str">
        <f t="shared" si="220"/>
        <v/>
      </c>
      <c r="E358" s="17" t="str">
        <f t="shared" si="251"/>
        <v/>
      </c>
      <c r="F358" s="10" t="str">
        <f t="shared" si="252"/>
        <v/>
      </c>
      <c r="G358" s="14" t="str">
        <f t="shared" si="253"/>
        <v/>
      </c>
      <c r="H358" s="10" t="str">
        <f t="shared" si="254"/>
        <v/>
      </c>
      <c r="I358" s="7" t="str">
        <f t="shared" si="221"/>
        <v/>
      </c>
      <c r="J358" s="14" t="str">
        <f t="shared" si="255"/>
        <v/>
      </c>
      <c r="K358" s="14" t="str">
        <f t="shared" si="256"/>
        <v/>
      </c>
      <c r="L358" s="7" t="str">
        <f t="shared" si="222"/>
        <v/>
      </c>
      <c r="M358" s="14" t="str">
        <f t="shared" si="257"/>
        <v/>
      </c>
      <c r="N358" s="14" t="str">
        <f t="shared" si="258"/>
        <v/>
      </c>
      <c r="O358" s="17" t="e">
        <f t="shared" si="225"/>
        <v>#N/A</v>
      </c>
      <c r="P358" s="10" t="e">
        <f t="shared" si="226"/>
        <v>#N/A</v>
      </c>
      <c r="Q358" s="14" t="e">
        <f t="shared" si="227"/>
        <v>#N/A</v>
      </c>
      <c r="R358" s="14" t="e">
        <f t="shared" si="242"/>
        <v>#N/A</v>
      </c>
      <c r="Z358" s="38">
        <v>350</v>
      </c>
      <c r="AA358" s="56" t="str">
        <f>IF(Z358&lt;=$AC$5, Input!E358, "")</f>
        <v/>
      </c>
      <c r="AB358" s="55" t="str">
        <f>IF(A358&lt;=$AC$5, Input!F358, "")</f>
        <v/>
      </c>
      <c r="AC358" s="40" t="str">
        <f t="shared" si="228"/>
        <v/>
      </c>
      <c r="AD358" s="17" t="str">
        <f t="shared" si="229"/>
        <v/>
      </c>
      <c r="AE358" s="10" t="str">
        <f t="shared" si="230"/>
        <v/>
      </c>
      <c r="AF358" s="14" t="str">
        <f t="shared" si="231"/>
        <v/>
      </c>
      <c r="AG358" s="10" t="str">
        <f t="shared" si="232"/>
        <v/>
      </c>
      <c r="AH358" s="7" t="str">
        <f t="shared" si="233"/>
        <v/>
      </c>
      <c r="AI358" s="14" t="str">
        <f t="shared" si="223"/>
        <v/>
      </c>
      <c r="AJ358" s="14" t="str">
        <f t="shared" si="234"/>
        <v/>
      </c>
      <c r="AK358" s="7" t="str">
        <f t="shared" si="235"/>
        <v/>
      </c>
      <c r="AL358" s="14" t="str">
        <f t="shared" si="224"/>
        <v/>
      </c>
      <c r="AM358" s="14" t="str">
        <f t="shared" si="236"/>
        <v/>
      </c>
      <c r="AN358" s="17" t="e">
        <f t="shared" si="237"/>
        <v>#N/A</v>
      </c>
      <c r="AO358" s="10" t="e">
        <f t="shared" si="237"/>
        <v>#N/A</v>
      </c>
      <c r="AP358" s="14" t="e">
        <f t="shared" si="238"/>
        <v>#N/A</v>
      </c>
      <c r="AQ358" s="14" t="e">
        <f t="shared" si="239"/>
        <v>#N/A</v>
      </c>
      <c r="AZ358" s="17" t="str">
        <f t="shared" si="243"/>
        <v/>
      </c>
      <c r="BA358" s="17" t="str">
        <f t="shared" si="244"/>
        <v/>
      </c>
      <c r="BB358" s="42" t="str">
        <f t="shared" si="245"/>
        <v/>
      </c>
      <c r="BC358" s="17" t="str">
        <f t="shared" si="240"/>
        <v/>
      </c>
      <c r="BD358" s="42" t="str">
        <f t="shared" si="246"/>
        <v/>
      </c>
      <c r="BE358" s="17" t="str">
        <f t="shared" si="247"/>
        <v/>
      </c>
      <c r="BF358" s="17" t="str">
        <f t="shared" si="248"/>
        <v/>
      </c>
      <c r="BG358" s="42" t="str">
        <f t="shared" si="249"/>
        <v/>
      </c>
      <c r="BH358" s="17" t="str">
        <f t="shared" si="241"/>
        <v/>
      </c>
      <c r="BI358" s="42" t="str">
        <f t="shared" si="250"/>
        <v/>
      </c>
    </row>
    <row r="359" spans="1:61" x14ac:dyDescent="0.25">
      <c r="A359" s="38">
        <v>351</v>
      </c>
      <c r="B359" s="56" t="str">
        <f>IF(A359&lt;=$D$5, Input!B359, "")</f>
        <v/>
      </c>
      <c r="C359" s="57" t="str">
        <f>IF(A359&lt;=$D$5, Input!C359, "")</f>
        <v/>
      </c>
      <c r="D359" s="40" t="str">
        <f t="shared" si="220"/>
        <v/>
      </c>
      <c r="E359" s="17" t="str">
        <f t="shared" si="251"/>
        <v/>
      </c>
      <c r="F359" s="10" t="str">
        <f t="shared" si="252"/>
        <v/>
      </c>
      <c r="G359" s="14" t="str">
        <f t="shared" si="253"/>
        <v/>
      </c>
      <c r="H359" s="10" t="str">
        <f t="shared" si="254"/>
        <v/>
      </c>
      <c r="I359" s="7" t="str">
        <f t="shared" si="221"/>
        <v/>
      </c>
      <c r="J359" s="14" t="str">
        <f t="shared" si="255"/>
        <v/>
      </c>
      <c r="K359" s="14" t="str">
        <f t="shared" si="256"/>
        <v/>
      </c>
      <c r="L359" s="7" t="str">
        <f t="shared" si="222"/>
        <v/>
      </c>
      <c r="M359" s="14" t="str">
        <f t="shared" si="257"/>
        <v/>
      </c>
      <c r="N359" s="14" t="str">
        <f t="shared" si="258"/>
        <v/>
      </c>
      <c r="O359" s="17" t="e">
        <f t="shared" si="225"/>
        <v>#N/A</v>
      </c>
      <c r="P359" s="10" t="e">
        <f t="shared" si="226"/>
        <v>#N/A</v>
      </c>
      <c r="Q359" s="14" t="e">
        <f t="shared" si="227"/>
        <v>#N/A</v>
      </c>
      <c r="R359" s="14" t="e">
        <f t="shared" si="242"/>
        <v>#N/A</v>
      </c>
      <c r="Z359" s="38">
        <v>351</v>
      </c>
      <c r="AA359" s="56" t="str">
        <f>IF(Z359&lt;=$AC$5, Input!E359, "")</f>
        <v/>
      </c>
      <c r="AB359" s="55" t="str">
        <f>IF(A359&lt;=$AC$5, Input!F359, "")</f>
        <v/>
      </c>
      <c r="AC359" s="40" t="str">
        <f t="shared" si="228"/>
        <v/>
      </c>
      <c r="AD359" s="17" t="str">
        <f t="shared" si="229"/>
        <v/>
      </c>
      <c r="AE359" s="10" t="str">
        <f t="shared" si="230"/>
        <v/>
      </c>
      <c r="AF359" s="14" t="str">
        <f t="shared" si="231"/>
        <v/>
      </c>
      <c r="AG359" s="10" t="str">
        <f t="shared" si="232"/>
        <v/>
      </c>
      <c r="AH359" s="7" t="str">
        <f t="shared" si="233"/>
        <v/>
      </c>
      <c r="AI359" s="14" t="str">
        <f t="shared" si="223"/>
        <v/>
      </c>
      <c r="AJ359" s="14" t="str">
        <f t="shared" si="234"/>
        <v/>
      </c>
      <c r="AK359" s="7" t="str">
        <f t="shared" si="235"/>
        <v/>
      </c>
      <c r="AL359" s="14" t="str">
        <f t="shared" si="224"/>
        <v/>
      </c>
      <c r="AM359" s="14" t="str">
        <f t="shared" si="236"/>
        <v/>
      </c>
      <c r="AN359" s="17" t="e">
        <f t="shared" si="237"/>
        <v>#N/A</v>
      </c>
      <c r="AO359" s="10" t="e">
        <f t="shared" si="237"/>
        <v>#N/A</v>
      </c>
      <c r="AP359" s="14" t="e">
        <f t="shared" si="238"/>
        <v>#N/A</v>
      </c>
      <c r="AQ359" s="14" t="e">
        <f t="shared" si="239"/>
        <v>#N/A</v>
      </c>
      <c r="AZ359" s="17" t="str">
        <f t="shared" si="243"/>
        <v/>
      </c>
      <c r="BA359" s="17" t="str">
        <f t="shared" si="244"/>
        <v/>
      </c>
      <c r="BB359" s="42" t="str">
        <f t="shared" si="245"/>
        <v/>
      </c>
      <c r="BC359" s="17" t="str">
        <f t="shared" si="240"/>
        <v/>
      </c>
      <c r="BD359" s="42" t="str">
        <f t="shared" si="246"/>
        <v/>
      </c>
      <c r="BE359" s="17" t="str">
        <f t="shared" si="247"/>
        <v/>
      </c>
      <c r="BF359" s="17" t="str">
        <f t="shared" si="248"/>
        <v/>
      </c>
      <c r="BG359" s="42" t="str">
        <f t="shared" si="249"/>
        <v/>
      </c>
      <c r="BH359" s="17" t="str">
        <f t="shared" si="241"/>
        <v/>
      </c>
      <c r="BI359" s="42" t="str">
        <f t="shared" si="250"/>
        <v/>
      </c>
    </row>
    <row r="360" spans="1:61" x14ac:dyDescent="0.25">
      <c r="A360" s="38">
        <v>352</v>
      </c>
      <c r="B360" s="56" t="str">
        <f>IF(A360&lt;=$D$5, Input!B360, "")</f>
        <v/>
      </c>
      <c r="C360" s="57" t="str">
        <f>IF(A360&lt;=$D$5, Input!C360, "")</f>
        <v/>
      </c>
      <c r="D360" s="40" t="str">
        <f t="shared" si="220"/>
        <v/>
      </c>
      <c r="E360" s="17" t="str">
        <f t="shared" si="251"/>
        <v/>
      </c>
      <c r="F360" s="10" t="str">
        <f t="shared" si="252"/>
        <v/>
      </c>
      <c r="G360" s="14" t="str">
        <f t="shared" si="253"/>
        <v/>
      </c>
      <c r="H360" s="10" t="str">
        <f t="shared" si="254"/>
        <v/>
      </c>
      <c r="I360" s="7" t="str">
        <f t="shared" si="221"/>
        <v/>
      </c>
      <c r="J360" s="14" t="str">
        <f t="shared" si="255"/>
        <v/>
      </c>
      <c r="K360" s="14" t="str">
        <f t="shared" si="256"/>
        <v/>
      </c>
      <c r="L360" s="7" t="str">
        <f t="shared" si="222"/>
        <v/>
      </c>
      <c r="M360" s="14" t="str">
        <f t="shared" si="257"/>
        <v/>
      </c>
      <c r="N360" s="14" t="str">
        <f t="shared" si="258"/>
        <v/>
      </c>
      <c r="O360" s="17" t="e">
        <f t="shared" si="225"/>
        <v>#N/A</v>
      </c>
      <c r="P360" s="10" t="e">
        <f t="shared" si="226"/>
        <v>#N/A</v>
      </c>
      <c r="Q360" s="14" t="e">
        <f t="shared" si="227"/>
        <v>#N/A</v>
      </c>
      <c r="R360" s="14" t="e">
        <f t="shared" si="242"/>
        <v>#N/A</v>
      </c>
      <c r="Z360" s="38">
        <v>352</v>
      </c>
      <c r="AA360" s="56" t="str">
        <f>IF(Z360&lt;=$AC$5, Input!E360, "")</f>
        <v/>
      </c>
      <c r="AB360" s="55" t="str">
        <f>IF(A360&lt;=$AC$5, Input!F360, "")</f>
        <v/>
      </c>
      <c r="AC360" s="40" t="str">
        <f t="shared" si="228"/>
        <v/>
      </c>
      <c r="AD360" s="17" t="str">
        <f t="shared" si="229"/>
        <v/>
      </c>
      <c r="AE360" s="10" t="str">
        <f t="shared" si="230"/>
        <v/>
      </c>
      <c r="AF360" s="14" t="str">
        <f t="shared" si="231"/>
        <v/>
      </c>
      <c r="AG360" s="10" t="str">
        <f t="shared" si="232"/>
        <v/>
      </c>
      <c r="AH360" s="7" t="str">
        <f t="shared" si="233"/>
        <v/>
      </c>
      <c r="AI360" s="14" t="str">
        <f t="shared" si="223"/>
        <v/>
      </c>
      <c r="AJ360" s="14" t="str">
        <f t="shared" si="234"/>
        <v/>
      </c>
      <c r="AK360" s="7" t="str">
        <f t="shared" si="235"/>
        <v/>
      </c>
      <c r="AL360" s="14" t="str">
        <f t="shared" si="224"/>
        <v/>
      </c>
      <c r="AM360" s="14" t="str">
        <f t="shared" si="236"/>
        <v/>
      </c>
      <c r="AN360" s="17" t="e">
        <f t="shared" si="237"/>
        <v>#N/A</v>
      </c>
      <c r="AO360" s="10" t="e">
        <f t="shared" si="237"/>
        <v>#N/A</v>
      </c>
      <c r="AP360" s="14" t="e">
        <f t="shared" si="238"/>
        <v>#N/A</v>
      </c>
      <c r="AQ360" s="14" t="e">
        <f t="shared" si="239"/>
        <v>#N/A</v>
      </c>
      <c r="AZ360" s="17" t="str">
        <f t="shared" si="243"/>
        <v/>
      </c>
      <c r="BA360" s="17" t="str">
        <f t="shared" si="244"/>
        <v/>
      </c>
      <c r="BB360" s="42" t="str">
        <f t="shared" si="245"/>
        <v/>
      </c>
      <c r="BC360" s="17" t="str">
        <f t="shared" si="240"/>
        <v/>
      </c>
      <c r="BD360" s="42" t="str">
        <f t="shared" si="246"/>
        <v/>
      </c>
      <c r="BE360" s="17" t="str">
        <f t="shared" si="247"/>
        <v/>
      </c>
      <c r="BF360" s="17" t="str">
        <f t="shared" si="248"/>
        <v/>
      </c>
      <c r="BG360" s="42" t="str">
        <f t="shared" si="249"/>
        <v/>
      </c>
      <c r="BH360" s="17" t="str">
        <f t="shared" si="241"/>
        <v/>
      </c>
      <c r="BI360" s="42" t="str">
        <f t="shared" si="250"/>
        <v/>
      </c>
    </row>
    <row r="361" spans="1:61" x14ac:dyDescent="0.25">
      <c r="A361" s="38">
        <v>353</v>
      </c>
      <c r="B361" s="56" t="str">
        <f>IF(A361&lt;=$D$5, Input!B361, "")</f>
        <v/>
      </c>
      <c r="C361" s="57" t="str">
        <f>IF(A361&lt;=$D$5, Input!C361, "")</f>
        <v/>
      </c>
      <c r="D361" s="40" t="str">
        <f t="shared" si="220"/>
        <v/>
      </c>
      <c r="E361" s="17" t="str">
        <f t="shared" si="251"/>
        <v/>
      </c>
      <c r="F361" s="10" t="str">
        <f t="shared" si="252"/>
        <v/>
      </c>
      <c r="G361" s="14" t="str">
        <f t="shared" si="253"/>
        <v/>
      </c>
      <c r="H361" s="10" t="str">
        <f t="shared" si="254"/>
        <v/>
      </c>
      <c r="I361" s="7" t="str">
        <f t="shared" si="221"/>
        <v/>
      </c>
      <c r="J361" s="14" t="str">
        <f t="shared" si="255"/>
        <v/>
      </c>
      <c r="K361" s="14" t="str">
        <f t="shared" si="256"/>
        <v/>
      </c>
      <c r="L361" s="7" t="str">
        <f t="shared" si="222"/>
        <v/>
      </c>
      <c r="M361" s="14" t="str">
        <f t="shared" si="257"/>
        <v/>
      </c>
      <c r="N361" s="14" t="str">
        <f t="shared" si="258"/>
        <v/>
      </c>
      <c r="O361" s="17" t="e">
        <f t="shared" si="225"/>
        <v>#N/A</v>
      </c>
      <c r="P361" s="10" t="e">
        <f t="shared" si="226"/>
        <v>#N/A</v>
      </c>
      <c r="Q361" s="14" t="e">
        <f t="shared" si="227"/>
        <v>#N/A</v>
      </c>
      <c r="R361" s="14" t="e">
        <f t="shared" si="242"/>
        <v>#N/A</v>
      </c>
      <c r="Z361" s="38">
        <v>353</v>
      </c>
      <c r="AA361" s="56" t="str">
        <f>IF(Z361&lt;=$AC$5, Input!E361, "")</f>
        <v/>
      </c>
      <c r="AB361" s="55" t="str">
        <f>IF(A361&lt;=$AC$5, Input!F361, "")</f>
        <v/>
      </c>
      <c r="AC361" s="40" t="str">
        <f t="shared" si="228"/>
        <v/>
      </c>
      <c r="AD361" s="17" t="str">
        <f t="shared" si="229"/>
        <v/>
      </c>
      <c r="AE361" s="10" t="str">
        <f t="shared" si="230"/>
        <v/>
      </c>
      <c r="AF361" s="14" t="str">
        <f t="shared" si="231"/>
        <v/>
      </c>
      <c r="AG361" s="10" t="str">
        <f t="shared" si="232"/>
        <v/>
      </c>
      <c r="AH361" s="7" t="str">
        <f t="shared" si="233"/>
        <v/>
      </c>
      <c r="AI361" s="14" t="str">
        <f t="shared" si="223"/>
        <v/>
      </c>
      <c r="AJ361" s="14" t="str">
        <f t="shared" si="234"/>
        <v/>
      </c>
      <c r="AK361" s="7" t="str">
        <f t="shared" si="235"/>
        <v/>
      </c>
      <c r="AL361" s="14" t="str">
        <f t="shared" si="224"/>
        <v/>
      </c>
      <c r="AM361" s="14" t="str">
        <f t="shared" si="236"/>
        <v/>
      </c>
      <c r="AN361" s="17" t="e">
        <f t="shared" si="237"/>
        <v>#N/A</v>
      </c>
      <c r="AO361" s="10" t="e">
        <f t="shared" si="237"/>
        <v>#N/A</v>
      </c>
      <c r="AP361" s="14" t="e">
        <f t="shared" si="238"/>
        <v>#N/A</v>
      </c>
      <c r="AQ361" s="14" t="e">
        <f t="shared" si="239"/>
        <v>#N/A</v>
      </c>
      <c r="AZ361" s="17" t="str">
        <f t="shared" si="243"/>
        <v/>
      </c>
      <c r="BA361" s="17" t="str">
        <f t="shared" si="244"/>
        <v/>
      </c>
      <c r="BB361" s="42" t="str">
        <f t="shared" si="245"/>
        <v/>
      </c>
      <c r="BC361" s="17" t="str">
        <f t="shared" si="240"/>
        <v/>
      </c>
      <c r="BD361" s="42" t="str">
        <f t="shared" si="246"/>
        <v/>
      </c>
      <c r="BE361" s="17" t="str">
        <f t="shared" si="247"/>
        <v/>
      </c>
      <c r="BF361" s="17" t="str">
        <f t="shared" si="248"/>
        <v/>
      </c>
      <c r="BG361" s="42" t="str">
        <f t="shared" si="249"/>
        <v/>
      </c>
      <c r="BH361" s="17" t="str">
        <f t="shared" si="241"/>
        <v/>
      </c>
      <c r="BI361" s="42" t="str">
        <f t="shared" si="250"/>
        <v/>
      </c>
    </row>
    <row r="362" spans="1:61" x14ac:dyDescent="0.25">
      <c r="A362" s="38">
        <v>354</v>
      </c>
      <c r="B362" s="56" t="str">
        <f>IF(A362&lt;=$D$5, Input!B362, "")</f>
        <v/>
      </c>
      <c r="C362" s="57" t="str">
        <f>IF(A362&lt;=$D$5, Input!C362, "")</f>
        <v/>
      </c>
      <c r="D362" s="40" t="str">
        <f t="shared" si="220"/>
        <v/>
      </c>
      <c r="E362" s="17" t="str">
        <f t="shared" si="251"/>
        <v/>
      </c>
      <c r="F362" s="10" t="str">
        <f t="shared" si="252"/>
        <v/>
      </c>
      <c r="G362" s="14" t="str">
        <f t="shared" si="253"/>
        <v/>
      </c>
      <c r="H362" s="10" t="str">
        <f t="shared" si="254"/>
        <v/>
      </c>
      <c r="I362" s="7" t="str">
        <f t="shared" si="221"/>
        <v/>
      </c>
      <c r="J362" s="14" t="str">
        <f t="shared" si="255"/>
        <v/>
      </c>
      <c r="K362" s="14" t="str">
        <f t="shared" si="256"/>
        <v/>
      </c>
      <c r="L362" s="7" t="str">
        <f t="shared" si="222"/>
        <v/>
      </c>
      <c r="M362" s="14" t="str">
        <f t="shared" si="257"/>
        <v/>
      </c>
      <c r="N362" s="14" t="str">
        <f t="shared" si="258"/>
        <v/>
      </c>
      <c r="O362" s="17" t="e">
        <f t="shared" si="225"/>
        <v>#N/A</v>
      </c>
      <c r="P362" s="10" t="e">
        <f t="shared" si="226"/>
        <v>#N/A</v>
      </c>
      <c r="Q362" s="14" t="e">
        <f t="shared" si="227"/>
        <v>#N/A</v>
      </c>
      <c r="R362" s="14" t="e">
        <f t="shared" si="242"/>
        <v>#N/A</v>
      </c>
      <c r="Z362" s="38">
        <v>354</v>
      </c>
      <c r="AA362" s="56" t="str">
        <f>IF(Z362&lt;=$AC$5, Input!E362, "")</f>
        <v/>
      </c>
      <c r="AB362" s="55" t="str">
        <f>IF(A362&lt;=$AC$5, Input!F362, "")</f>
        <v/>
      </c>
      <c r="AC362" s="40" t="str">
        <f t="shared" si="228"/>
        <v/>
      </c>
      <c r="AD362" s="17" t="str">
        <f t="shared" si="229"/>
        <v/>
      </c>
      <c r="AE362" s="10" t="str">
        <f t="shared" si="230"/>
        <v/>
      </c>
      <c r="AF362" s="14" t="str">
        <f t="shared" si="231"/>
        <v/>
      </c>
      <c r="AG362" s="10" t="str">
        <f t="shared" si="232"/>
        <v/>
      </c>
      <c r="AH362" s="7" t="str">
        <f t="shared" si="233"/>
        <v/>
      </c>
      <c r="AI362" s="14" t="str">
        <f t="shared" si="223"/>
        <v/>
      </c>
      <c r="AJ362" s="14" t="str">
        <f t="shared" si="234"/>
        <v/>
      </c>
      <c r="AK362" s="7" t="str">
        <f t="shared" si="235"/>
        <v/>
      </c>
      <c r="AL362" s="14" t="str">
        <f t="shared" si="224"/>
        <v/>
      </c>
      <c r="AM362" s="14" t="str">
        <f t="shared" si="236"/>
        <v/>
      </c>
      <c r="AN362" s="17" t="e">
        <f t="shared" si="237"/>
        <v>#N/A</v>
      </c>
      <c r="AO362" s="10" t="e">
        <f t="shared" si="237"/>
        <v>#N/A</v>
      </c>
      <c r="AP362" s="14" t="e">
        <f t="shared" si="238"/>
        <v>#N/A</v>
      </c>
      <c r="AQ362" s="14" t="e">
        <f t="shared" si="239"/>
        <v>#N/A</v>
      </c>
      <c r="AZ362" s="17" t="str">
        <f t="shared" si="243"/>
        <v/>
      </c>
      <c r="BA362" s="17" t="str">
        <f t="shared" si="244"/>
        <v/>
      </c>
      <c r="BB362" s="42" t="str">
        <f t="shared" si="245"/>
        <v/>
      </c>
      <c r="BC362" s="17" t="str">
        <f t="shared" si="240"/>
        <v/>
      </c>
      <c r="BD362" s="42" t="str">
        <f t="shared" si="246"/>
        <v/>
      </c>
      <c r="BE362" s="17" t="str">
        <f t="shared" si="247"/>
        <v/>
      </c>
      <c r="BF362" s="17" t="str">
        <f t="shared" si="248"/>
        <v/>
      </c>
      <c r="BG362" s="42" t="str">
        <f t="shared" si="249"/>
        <v/>
      </c>
      <c r="BH362" s="17" t="str">
        <f t="shared" si="241"/>
        <v/>
      </c>
      <c r="BI362" s="42" t="str">
        <f t="shared" si="250"/>
        <v/>
      </c>
    </row>
    <row r="363" spans="1:61" x14ac:dyDescent="0.25">
      <c r="A363" s="38">
        <v>355</v>
      </c>
      <c r="B363" s="56" t="str">
        <f>IF(A363&lt;=$D$5, Input!B363, "")</f>
        <v/>
      </c>
      <c r="C363" s="57" t="str">
        <f>IF(A363&lt;=$D$5, Input!C363, "")</f>
        <v/>
      </c>
      <c r="D363" s="40" t="str">
        <f t="shared" si="220"/>
        <v/>
      </c>
      <c r="E363" s="17" t="str">
        <f t="shared" si="251"/>
        <v/>
      </c>
      <c r="F363" s="10" t="str">
        <f t="shared" si="252"/>
        <v/>
      </c>
      <c r="G363" s="14" t="str">
        <f t="shared" si="253"/>
        <v/>
      </c>
      <c r="H363" s="10" t="str">
        <f t="shared" si="254"/>
        <v/>
      </c>
      <c r="I363" s="7" t="str">
        <f t="shared" si="221"/>
        <v/>
      </c>
      <c r="J363" s="14" t="str">
        <f t="shared" si="255"/>
        <v/>
      </c>
      <c r="K363" s="14" t="str">
        <f t="shared" si="256"/>
        <v/>
      </c>
      <c r="L363" s="7" t="str">
        <f t="shared" si="222"/>
        <v/>
      </c>
      <c r="M363" s="14" t="str">
        <f t="shared" si="257"/>
        <v/>
      </c>
      <c r="N363" s="14" t="str">
        <f t="shared" si="258"/>
        <v/>
      </c>
      <c r="O363" s="17" t="e">
        <f t="shared" si="225"/>
        <v>#N/A</v>
      </c>
      <c r="P363" s="10" t="e">
        <f t="shared" si="226"/>
        <v>#N/A</v>
      </c>
      <c r="Q363" s="14" t="e">
        <f t="shared" si="227"/>
        <v>#N/A</v>
      </c>
      <c r="R363" s="14" t="e">
        <f t="shared" si="242"/>
        <v>#N/A</v>
      </c>
      <c r="Z363" s="38">
        <v>355</v>
      </c>
      <c r="AA363" s="56" t="str">
        <f>IF(Z363&lt;=$AC$5, Input!E363, "")</f>
        <v/>
      </c>
      <c r="AB363" s="55" t="str">
        <f>IF(A363&lt;=$AC$5, Input!F363, "")</f>
        <v/>
      </c>
      <c r="AC363" s="40" t="str">
        <f t="shared" si="228"/>
        <v/>
      </c>
      <c r="AD363" s="17" t="str">
        <f t="shared" si="229"/>
        <v/>
      </c>
      <c r="AE363" s="10" t="str">
        <f t="shared" si="230"/>
        <v/>
      </c>
      <c r="AF363" s="14" t="str">
        <f t="shared" si="231"/>
        <v/>
      </c>
      <c r="AG363" s="10" t="str">
        <f t="shared" si="232"/>
        <v/>
      </c>
      <c r="AH363" s="7" t="str">
        <f t="shared" si="233"/>
        <v/>
      </c>
      <c r="AI363" s="14" t="str">
        <f t="shared" si="223"/>
        <v/>
      </c>
      <c r="AJ363" s="14" t="str">
        <f t="shared" si="234"/>
        <v/>
      </c>
      <c r="AK363" s="7" t="str">
        <f t="shared" si="235"/>
        <v/>
      </c>
      <c r="AL363" s="14" t="str">
        <f t="shared" si="224"/>
        <v/>
      </c>
      <c r="AM363" s="14" t="str">
        <f t="shared" si="236"/>
        <v/>
      </c>
      <c r="AN363" s="17" t="e">
        <f t="shared" si="237"/>
        <v>#N/A</v>
      </c>
      <c r="AO363" s="10" t="e">
        <f t="shared" si="237"/>
        <v>#N/A</v>
      </c>
      <c r="AP363" s="14" t="e">
        <f t="shared" si="238"/>
        <v>#N/A</v>
      </c>
      <c r="AQ363" s="14" t="e">
        <f t="shared" si="239"/>
        <v>#N/A</v>
      </c>
      <c r="AZ363" s="17" t="str">
        <f t="shared" si="243"/>
        <v/>
      </c>
      <c r="BA363" s="17" t="str">
        <f t="shared" si="244"/>
        <v/>
      </c>
      <c r="BB363" s="42" t="str">
        <f t="shared" si="245"/>
        <v/>
      </c>
      <c r="BC363" s="17" t="str">
        <f t="shared" si="240"/>
        <v/>
      </c>
      <c r="BD363" s="42" t="str">
        <f t="shared" si="246"/>
        <v/>
      </c>
      <c r="BE363" s="17" t="str">
        <f t="shared" si="247"/>
        <v/>
      </c>
      <c r="BF363" s="17" t="str">
        <f t="shared" si="248"/>
        <v/>
      </c>
      <c r="BG363" s="42" t="str">
        <f t="shared" si="249"/>
        <v/>
      </c>
      <c r="BH363" s="17" t="str">
        <f t="shared" si="241"/>
        <v/>
      </c>
      <c r="BI363" s="42" t="str">
        <f t="shared" si="250"/>
        <v/>
      </c>
    </row>
    <row r="364" spans="1:61" x14ac:dyDescent="0.25">
      <c r="A364" s="38">
        <v>356</v>
      </c>
      <c r="B364" s="56" t="str">
        <f>IF(A364&lt;=$D$5, Input!B364, "")</f>
        <v/>
      </c>
      <c r="C364" s="57" t="str">
        <f>IF(A364&lt;=$D$5, Input!C364, "")</f>
        <v/>
      </c>
      <c r="D364" s="40" t="str">
        <f t="shared" si="220"/>
        <v/>
      </c>
      <c r="E364" s="17" t="str">
        <f t="shared" si="251"/>
        <v/>
      </c>
      <c r="F364" s="10" t="str">
        <f t="shared" si="252"/>
        <v/>
      </c>
      <c r="G364" s="14" t="str">
        <f t="shared" si="253"/>
        <v/>
      </c>
      <c r="H364" s="10" t="str">
        <f t="shared" si="254"/>
        <v/>
      </c>
      <c r="I364" s="7" t="str">
        <f t="shared" si="221"/>
        <v/>
      </c>
      <c r="J364" s="14" t="str">
        <f t="shared" si="255"/>
        <v/>
      </c>
      <c r="K364" s="14" t="str">
        <f t="shared" si="256"/>
        <v/>
      </c>
      <c r="L364" s="7" t="str">
        <f t="shared" si="222"/>
        <v/>
      </c>
      <c r="M364" s="14" t="str">
        <f t="shared" si="257"/>
        <v/>
      </c>
      <c r="N364" s="14" t="str">
        <f t="shared" si="258"/>
        <v/>
      </c>
      <c r="O364" s="17" t="e">
        <f t="shared" si="225"/>
        <v>#N/A</v>
      </c>
      <c r="P364" s="10" t="e">
        <f t="shared" si="226"/>
        <v>#N/A</v>
      </c>
      <c r="Q364" s="14" t="e">
        <f t="shared" si="227"/>
        <v>#N/A</v>
      </c>
      <c r="R364" s="14" t="e">
        <f t="shared" si="242"/>
        <v>#N/A</v>
      </c>
      <c r="Z364" s="38">
        <v>356</v>
      </c>
      <c r="AA364" s="56" t="str">
        <f>IF(Z364&lt;=$AC$5, Input!E364, "")</f>
        <v/>
      </c>
      <c r="AB364" s="55" t="str">
        <f>IF(A364&lt;=$AC$5, Input!F364, "")</f>
        <v/>
      </c>
      <c r="AC364" s="40" t="str">
        <f t="shared" si="228"/>
        <v/>
      </c>
      <c r="AD364" s="17" t="str">
        <f t="shared" si="229"/>
        <v/>
      </c>
      <c r="AE364" s="10" t="str">
        <f t="shared" si="230"/>
        <v/>
      </c>
      <c r="AF364" s="14" t="str">
        <f t="shared" si="231"/>
        <v/>
      </c>
      <c r="AG364" s="10" t="str">
        <f t="shared" si="232"/>
        <v/>
      </c>
      <c r="AH364" s="7" t="str">
        <f t="shared" si="233"/>
        <v/>
      </c>
      <c r="AI364" s="14" t="str">
        <f t="shared" si="223"/>
        <v/>
      </c>
      <c r="AJ364" s="14" t="str">
        <f t="shared" si="234"/>
        <v/>
      </c>
      <c r="AK364" s="7" t="str">
        <f t="shared" si="235"/>
        <v/>
      </c>
      <c r="AL364" s="14" t="str">
        <f t="shared" si="224"/>
        <v/>
      </c>
      <c r="AM364" s="14" t="str">
        <f t="shared" si="236"/>
        <v/>
      </c>
      <c r="AN364" s="17" t="e">
        <f t="shared" si="237"/>
        <v>#N/A</v>
      </c>
      <c r="AO364" s="10" t="e">
        <f t="shared" si="237"/>
        <v>#N/A</v>
      </c>
      <c r="AP364" s="14" t="e">
        <f t="shared" si="238"/>
        <v>#N/A</v>
      </c>
      <c r="AQ364" s="14" t="e">
        <f t="shared" si="239"/>
        <v>#N/A</v>
      </c>
      <c r="AZ364" s="17" t="str">
        <f t="shared" si="243"/>
        <v/>
      </c>
      <c r="BA364" s="17" t="str">
        <f t="shared" si="244"/>
        <v/>
      </c>
      <c r="BB364" s="42" t="str">
        <f t="shared" si="245"/>
        <v/>
      </c>
      <c r="BC364" s="17" t="str">
        <f t="shared" si="240"/>
        <v/>
      </c>
      <c r="BD364" s="42" t="str">
        <f t="shared" si="246"/>
        <v/>
      </c>
      <c r="BE364" s="17" t="str">
        <f t="shared" si="247"/>
        <v/>
      </c>
      <c r="BF364" s="17" t="str">
        <f t="shared" si="248"/>
        <v/>
      </c>
      <c r="BG364" s="42" t="str">
        <f t="shared" si="249"/>
        <v/>
      </c>
      <c r="BH364" s="17" t="str">
        <f t="shared" si="241"/>
        <v/>
      </c>
      <c r="BI364" s="42" t="str">
        <f t="shared" si="250"/>
        <v/>
      </c>
    </row>
    <row r="365" spans="1:61" x14ac:dyDescent="0.25">
      <c r="A365" s="38">
        <v>357</v>
      </c>
      <c r="B365" s="56" t="str">
        <f>IF(A365&lt;=$D$5, Input!B365, "")</f>
        <v/>
      </c>
      <c r="C365" s="57" t="str">
        <f>IF(A365&lt;=$D$5, Input!C365, "")</f>
        <v/>
      </c>
      <c r="D365" s="40" t="str">
        <f t="shared" si="220"/>
        <v/>
      </c>
      <c r="E365" s="17" t="str">
        <f t="shared" si="251"/>
        <v/>
      </c>
      <c r="F365" s="10" t="str">
        <f t="shared" si="252"/>
        <v/>
      </c>
      <c r="G365" s="14" t="str">
        <f t="shared" si="253"/>
        <v/>
      </c>
      <c r="H365" s="10" t="str">
        <f t="shared" si="254"/>
        <v/>
      </c>
      <c r="I365" s="7" t="str">
        <f t="shared" si="221"/>
        <v/>
      </c>
      <c r="J365" s="14" t="str">
        <f t="shared" si="255"/>
        <v/>
      </c>
      <c r="K365" s="14" t="str">
        <f t="shared" si="256"/>
        <v/>
      </c>
      <c r="L365" s="7" t="str">
        <f t="shared" si="222"/>
        <v/>
      </c>
      <c r="M365" s="14" t="str">
        <f t="shared" si="257"/>
        <v/>
      </c>
      <c r="N365" s="14" t="str">
        <f t="shared" si="258"/>
        <v/>
      </c>
      <c r="O365" s="17" t="e">
        <f t="shared" si="225"/>
        <v>#N/A</v>
      </c>
      <c r="P365" s="10" t="e">
        <f t="shared" si="226"/>
        <v>#N/A</v>
      </c>
      <c r="Q365" s="14" t="e">
        <f t="shared" si="227"/>
        <v>#N/A</v>
      </c>
      <c r="R365" s="14" t="e">
        <f t="shared" si="242"/>
        <v>#N/A</v>
      </c>
      <c r="Z365" s="38">
        <v>357</v>
      </c>
      <c r="AA365" s="56" t="str">
        <f>IF(Z365&lt;=$AC$5, Input!E365, "")</f>
        <v/>
      </c>
      <c r="AB365" s="55" t="str">
        <f>IF(A365&lt;=$AC$5, Input!F365, "")</f>
        <v/>
      </c>
      <c r="AC365" s="40" t="str">
        <f t="shared" si="228"/>
        <v/>
      </c>
      <c r="AD365" s="17" t="str">
        <f t="shared" si="229"/>
        <v/>
      </c>
      <c r="AE365" s="10" t="str">
        <f t="shared" si="230"/>
        <v/>
      </c>
      <c r="AF365" s="14" t="str">
        <f t="shared" si="231"/>
        <v/>
      </c>
      <c r="AG365" s="10" t="str">
        <f t="shared" si="232"/>
        <v/>
      </c>
      <c r="AH365" s="7" t="str">
        <f t="shared" si="233"/>
        <v/>
      </c>
      <c r="AI365" s="14" t="str">
        <f t="shared" si="223"/>
        <v/>
      </c>
      <c r="AJ365" s="14" t="str">
        <f t="shared" si="234"/>
        <v/>
      </c>
      <c r="AK365" s="7" t="str">
        <f t="shared" si="235"/>
        <v/>
      </c>
      <c r="AL365" s="14" t="str">
        <f t="shared" si="224"/>
        <v/>
      </c>
      <c r="AM365" s="14" t="str">
        <f t="shared" si="236"/>
        <v/>
      </c>
      <c r="AN365" s="17" t="e">
        <f t="shared" si="237"/>
        <v>#N/A</v>
      </c>
      <c r="AO365" s="10" t="e">
        <f t="shared" si="237"/>
        <v>#N/A</v>
      </c>
      <c r="AP365" s="14" t="e">
        <f t="shared" si="238"/>
        <v>#N/A</v>
      </c>
      <c r="AQ365" s="14" t="e">
        <f t="shared" si="239"/>
        <v>#N/A</v>
      </c>
      <c r="AZ365" s="17" t="str">
        <f t="shared" si="243"/>
        <v/>
      </c>
      <c r="BA365" s="17" t="str">
        <f t="shared" si="244"/>
        <v/>
      </c>
      <c r="BB365" s="42" t="str">
        <f t="shared" si="245"/>
        <v/>
      </c>
      <c r="BC365" s="17" t="str">
        <f t="shared" si="240"/>
        <v/>
      </c>
      <c r="BD365" s="42" t="str">
        <f t="shared" si="246"/>
        <v/>
      </c>
      <c r="BE365" s="17" t="str">
        <f t="shared" si="247"/>
        <v/>
      </c>
      <c r="BF365" s="17" t="str">
        <f t="shared" si="248"/>
        <v/>
      </c>
      <c r="BG365" s="42" t="str">
        <f t="shared" si="249"/>
        <v/>
      </c>
      <c r="BH365" s="17" t="str">
        <f t="shared" si="241"/>
        <v/>
      </c>
      <c r="BI365" s="42" t="str">
        <f t="shared" si="250"/>
        <v/>
      </c>
    </row>
    <row r="366" spans="1:61" x14ac:dyDescent="0.25">
      <c r="A366" s="38">
        <v>358</v>
      </c>
      <c r="B366" s="56" t="str">
        <f>IF(A366&lt;=$D$5, Input!B366, "")</f>
        <v/>
      </c>
      <c r="C366" s="57" t="str">
        <f>IF(A366&lt;=$D$5, Input!C366, "")</f>
        <v/>
      </c>
      <c r="D366" s="40" t="str">
        <f t="shared" si="220"/>
        <v/>
      </c>
      <c r="E366" s="17" t="str">
        <f t="shared" si="251"/>
        <v/>
      </c>
      <c r="F366" s="10" t="str">
        <f t="shared" si="252"/>
        <v/>
      </c>
      <c r="G366" s="14" t="str">
        <f t="shared" si="253"/>
        <v/>
      </c>
      <c r="H366" s="10" t="str">
        <f t="shared" si="254"/>
        <v/>
      </c>
      <c r="I366" s="7" t="str">
        <f t="shared" si="221"/>
        <v/>
      </c>
      <c r="J366" s="14" t="str">
        <f t="shared" si="255"/>
        <v/>
      </c>
      <c r="K366" s="14" t="str">
        <f t="shared" si="256"/>
        <v/>
      </c>
      <c r="L366" s="7" t="str">
        <f t="shared" si="222"/>
        <v/>
      </c>
      <c r="M366" s="14" t="str">
        <f t="shared" si="257"/>
        <v/>
      </c>
      <c r="N366" s="14" t="str">
        <f t="shared" si="258"/>
        <v/>
      </c>
      <c r="O366" s="17" t="e">
        <f t="shared" si="225"/>
        <v>#N/A</v>
      </c>
      <c r="P366" s="10" t="e">
        <f t="shared" si="226"/>
        <v>#N/A</v>
      </c>
      <c r="Q366" s="14" t="e">
        <f t="shared" si="227"/>
        <v>#N/A</v>
      </c>
      <c r="R366" s="14" t="e">
        <f t="shared" si="242"/>
        <v>#N/A</v>
      </c>
      <c r="Z366" s="38">
        <v>358</v>
      </c>
      <c r="AA366" s="56" t="str">
        <f>IF(Z366&lt;=$AC$5, Input!E366, "")</f>
        <v/>
      </c>
      <c r="AB366" s="55" t="str">
        <f>IF(A366&lt;=$AC$5, Input!F366, "")</f>
        <v/>
      </c>
      <c r="AC366" s="40" t="str">
        <f t="shared" si="228"/>
        <v/>
      </c>
      <c r="AD366" s="17" t="str">
        <f t="shared" si="229"/>
        <v/>
      </c>
      <c r="AE366" s="10" t="str">
        <f t="shared" si="230"/>
        <v/>
      </c>
      <c r="AF366" s="14" t="str">
        <f t="shared" si="231"/>
        <v/>
      </c>
      <c r="AG366" s="10" t="str">
        <f t="shared" si="232"/>
        <v/>
      </c>
      <c r="AH366" s="7" t="str">
        <f t="shared" si="233"/>
        <v/>
      </c>
      <c r="AI366" s="14" t="str">
        <f t="shared" si="223"/>
        <v/>
      </c>
      <c r="AJ366" s="14" t="str">
        <f t="shared" si="234"/>
        <v/>
      </c>
      <c r="AK366" s="7" t="str">
        <f t="shared" si="235"/>
        <v/>
      </c>
      <c r="AL366" s="14" t="str">
        <f t="shared" si="224"/>
        <v/>
      </c>
      <c r="AM366" s="14" t="str">
        <f t="shared" si="236"/>
        <v/>
      </c>
      <c r="AN366" s="17" t="e">
        <f t="shared" si="237"/>
        <v>#N/A</v>
      </c>
      <c r="AO366" s="10" t="e">
        <f t="shared" si="237"/>
        <v>#N/A</v>
      </c>
      <c r="AP366" s="14" t="e">
        <f t="shared" si="238"/>
        <v>#N/A</v>
      </c>
      <c r="AQ366" s="14" t="e">
        <f t="shared" si="239"/>
        <v>#N/A</v>
      </c>
      <c r="AZ366" s="17" t="str">
        <f t="shared" si="243"/>
        <v/>
      </c>
      <c r="BA366" s="17" t="str">
        <f t="shared" si="244"/>
        <v/>
      </c>
      <c r="BB366" s="42" t="str">
        <f t="shared" si="245"/>
        <v/>
      </c>
      <c r="BC366" s="17" t="str">
        <f t="shared" si="240"/>
        <v/>
      </c>
      <c r="BD366" s="42" t="str">
        <f t="shared" si="246"/>
        <v/>
      </c>
      <c r="BE366" s="17" t="str">
        <f t="shared" si="247"/>
        <v/>
      </c>
      <c r="BF366" s="17" t="str">
        <f t="shared" si="248"/>
        <v/>
      </c>
      <c r="BG366" s="42" t="str">
        <f t="shared" si="249"/>
        <v/>
      </c>
      <c r="BH366" s="17" t="str">
        <f t="shared" si="241"/>
        <v/>
      </c>
      <c r="BI366" s="42" t="str">
        <f t="shared" si="250"/>
        <v/>
      </c>
    </row>
    <row r="367" spans="1:61" x14ac:dyDescent="0.25">
      <c r="A367" s="38">
        <v>359</v>
      </c>
      <c r="B367" s="56" t="str">
        <f>IF(A367&lt;=$D$5, Input!B367, "")</f>
        <v/>
      </c>
      <c r="C367" s="57" t="str">
        <f>IF(A367&lt;=$D$5, Input!C367, "")</f>
        <v/>
      </c>
      <c r="D367" s="40" t="str">
        <f t="shared" si="220"/>
        <v/>
      </c>
      <c r="E367" s="17" t="str">
        <f t="shared" si="251"/>
        <v/>
      </c>
      <c r="F367" s="10" t="str">
        <f t="shared" si="252"/>
        <v/>
      </c>
      <c r="G367" s="14" t="str">
        <f t="shared" si="253"/>
        <v/>
      </c>
      <c r="H367" s="10" t="str">
        <f t="shared" si="254"/>
        <v/>
      </c>
      <c r="I367" s="7" t="str">
        <f t="shared" si="221"/>
        <v/>
      </c>
      <c r="J367" s="14" t="str">
        <f t="shared" si="255"/>
        <v/>
      </c>
      <c r="K367" s="14" t="str">
        <f t="shared" si="256"/>
        <v/>
      </c>
      <c r="L367" s="7" t="str">
        <f t="shared" si="222"/>
        <v/>
      </c>
      <c r="M367" s="14" t="str">
        <f t="shared" si="257"/>
        <v/>
      </c>
      <c r="N367" s="14" t="str">
        <f t="shared" si="258"/>
        <v/>
      </c>
      <c r="O367" s="17" t="e">
        <f t="shared" si="225"/>
        <v>#N/A</v>
      </c>
      <c r="P367" s="10" t="e">
        <f t="shared" si="226"/>
        <v>#N/A</v>
      </c>
      <c r="Q367" s="14" t="e">
        <f t="shared" si="227"/>
        <v>#N/A</v>
      </c>
      <c r="R367" s="14" t="e">
        <f t="shared" si="242"/>
        <v>#N/A</v>
      </c>
      <c r="Z367" s="38">
        <v>359</v>
      </c>
      <c r="AA367" s="56" t="str">
        <f>IF(Z367&lt;=$AC$5, Input!E367, "")</f>
        <v/>
      </c>
      <c r="AB367" s="55" t="str">
        <f>IF(A367&lt;=$AC$5, Input!F367, "")</f>
        <v/>
      </c>
      <c r="AC367" s="40" t="str">
        <f t="shared" si="228"/>
        <v/>
      </c>
      <c r="AD367" s="17" t="str">
        <f t="shared" si="229"/>
        <v/>
      </c>
      <c r="AE367" s="10" t="str">
        <f t="shared" si="230"/>
        <v/>
      </c>
      <c r="AF367" s="14" t="str">
        <f t="shared" si="231"/>
        <v/>
      </c>
      <c r="AG367" s="10" t="str">
        <f t="shared" si="232"/>
        <v/>
      </c>
      <c r="AH367" s="7" t="str">
        <f t="shared" si="233"/>
        <v/>
      </c>
      <c r="AI367" s="14" t="str">
        <f t="shared" si="223"/>
        <v/>
      </c>
      <c r="AJ367" s="14" t="str">
        <f t="shared" si="234"/>
        <v/>
      </c>
      <c r="AK367" s="7" t="str">
        <f t="shared" si="235"/>
        <v/>
      </c>
      <c r="AL367" s="14" t="str">
        <f t="shared" si="224"/>
        <v/>
      </c>
      <c r="AM367" s="14" t="str">
        <f t="shared" si="236"/>
        <v/>
      </c>
      <c r="AN367" s="17" t="e">
        <f t="shared" si="237"/>
        <v>#N/A</v>
      </c>
      <c r="AO367" s="10" t="e">
        <f t="shared" si="237"/>
        <v>#N/A</v>
      </c>
      <c r="AP367" s="14" t="e">
        <f t="shared" si="238"/>
        <v>#N/A</v>
      </c>
      <c r="AQ367" s="14" t="e">
        <f t="shared" si="239"/>
        <v>#N/A</v>
      </c>
      <c r="AZ367" s="17" t="str">
        <f t="shared" si="243"/>
        <v/>
      </c>
      <c r="BA367" s="17" t="str">
        <f t="shared" si="244"/>
        <v/>
      </c>
      <c r="BB367" s="42" t="str">
        <f t="shared" si="245"/>
        <v/>
      </c>
      <c r="BC367" s="17" t="str">
        <f t="shared" si="240"/>
        <v/>
      </c>
      <c r="BD367" s="42" t="str">
        <f t="shared" si="246"/>
        <v/>
      </c>
      <c r="BE367" s="17" t="str">
        <f t="shared" si="247"/>
        <v/>
      </c>
      <c r="BF367" s="17" t="str">
        <f t="shared" si="248"/>
        <v/>
      </c>
      <c r="BG367" s="42" t="str">
        <f t="shared" si="249"/>
        <v/>
      </c>
      <c r="BH367" s="17" t="str">
        <f t="shared" si="241"/>
        <v/>
      </c>
      <c r="BI367" s="42" t="str">
        <f t="shared" si="250"/>
        <v/>
      </c>
    </row>
    <row r="368" spans="1:61" x14ac:dyDescent="0.25">
      <c r="A368" s="38">
        <v>360</v>
      </c>
      <c r="B368" s="56" t="str">
        <f>IF(A368&lt;=$D$5, Input!B368, "")</f>
        <v/>
      </c>
      <c r="C368" s="57" t="str">
        <f>IF(A368&lt;=$D$5, Input!C368, "")</f>
        <v/>
      </c>
      <c r="D368" s="40" t="str">
        <f t="shared" si="220"/>
        <v/>
      </c>
      <c r="E368" s="17" t="str">
        <f t="shared" si="251"/>
        <v/>
      </c>
      <c r="F368" s="10" t="str">
        <f t="shared" si="252"/>
        <v/>
      </c>
      <c r="G368" s="14" t="str">
        <f t="shared" si="253"/>
        <v/>
      </c>
      <c r="H368" s="10" t="str">
        <f t="shared" si="254"/>
        <v/>
      </c>
      <c r="I368" s="7" t="str">
        <f t="shared" si="221"/>
        <v/>
      </c>
      <c r="J368" s="14" t="str">
        <f t="shared" si="255"/>
        <v/>
      </c>
      <c r="K368" s="14" t="str">
        <f t="shared" si="256"/>
        <v/>
      </c>
      <c r="L368" s="7" t="str">
        <f t="shared" si="222"/>
        <v/>
      </c>
      <c r="M368" s="14" t="str">
        <f t="shared" si="257"/>
        <v/>
      </c>
      <c r="N368" s="14" t="str">
        <f t="shared" si="258"/>
        <v/>
      </c>
      <c r="O368" s="17" t="e">
        <f t="shared" si="225"/>
        <v>#N/A</v>
      </c>
      <c r="P368" s="10" t="e">
        <f t="shared" si="226"/>
        <v>#N/A</v>
      </c>
      <c r="Q368" s="14" t="e">
        <f t="shared" si="227"/>
        <v>#N/A</v>
      </c>
      <c r="R368" s="14" t="e">
        <f t="shared" si="242"/>
        <v>#N/A</v>
      </c>
      <c r="Z368" s="38">
        <v>360</v>
      </c>
      <c r="AA368" s="56" t="str">
        <f>IF(Z368&lt;=$AC$5, Input!E368, "")</f>
        <v/>
      </c>
      <c r="AB368" s="55" t="str">
        <f>IF(A368&lt;=$AC$5, Input!F368, "")</f>
        <v/>
      </c>
      <c r="AC368" s="40" t="str">
        <f t="shared" si="228"/>
        <v/>
      </c>
      <c r="AD368" s="17" t="str">
        <f t="shared" si="229"/>
        <v/>
      </c>
      <c r="AE368" s="10" t="str">
        <f t="shared" si="230"/>
        <v/>
      </c>
      <c r="AF368" s="14" t="str">
        <f t="shared" si="231"/>
        <v/>
      </c>
      <c r="AG368" s="10" t="str">
        <f t="shared" si="232"/>
        <v/>
      </c>
      <c r="AH368" s="7" t="str">
        <f t="shared" si="233"/>
        <v/>
      </c>
      <c r="AI368" s="14" t="str">
        <f t="shared" si="223"/>
        <v/>
      </c>
      <c r="AJ368" s="14" t="str">
        <f t="shared" si="234"/>
        <v/>
      </c>
      <c r="AK368" s="7" t="str">
        <f t="shared" si="235"/>
        <v/>
      </c>
      <c r="AL368" s="14" t="str">
        <f t="shared" si="224"/>
        <v/>
      </c>
      <c r="AM368" s="14" t="str">
        <f t="shared" si="236"/>
        <v/>
      </c>
      <c r="AN368" s="17" t="e">
        <f t="shared" si="237"/>
        <v>#N/A</v>
      </c>
      <c r="AO368" s="10" t="e">
        <f t="shared" si="237"/>
        <v>#N/A</v>
      </c>
      <c r="AP368" s="14" t="e">
        <f t="shared" si="238"/>
        <v>#N/A</v>
      </c>
      <c r="AQ368" s="14" t="e">
        <f t="shared" si="239"/>
        <v>#N/A</v>
      </c>
      <c r="AZ368" s="17" t="str">
        <f t="shared" si="243"/>
        <v/>
      </c>
      <c r="BA368" s="17" t="str">
        <f t="shared" si="244"/>
        <v/>
      </c>
      <c r="BB368" s="42" t="str">
        <f t="shared" si="245"/>
        <v/>
      </c>
      <c r="BC368" s="17" t="str">
        <f t="shared" si="240"/>
        <v/>
      </c>
      <c r="BD368" s="42" t="str">
        <f t="shared" si="246"/>
        <v/>
      </c>
      <c r="BE368" s="17" t="str">
        <f t="shared" si="247"/>
        <v/>
      </c>
      <c r="BF368" s="17" t="str">
        <f t="shared" si="248"/>
        <v/>
      </c>
      <c r="BG368" s="42" t="str">
        <f t="shared" si="249"/>
        <v/>
      </c>
      <c r="BH368" s="17" t="str">
        <f t="shared" si="241"/>
        <v/>
      </c>
      <c r="BI368" s="42" t="str">
        <f t="shared" si="250"/>
        <v/>
      </c>
    </row>
    <row r="369" spans="1:61" x14ac:dyDescent="0.25">
      <c r="A369" s="38">
        <v>361</v>
      </c>
      <c r="B369" s="56" t="str">
        <f>IF(A369&lt;=$D$5, Input!B369, "")</f>
        <v/>
      </c>
      <c r="C369" s="57" t="str">
        <f>IF(A369&lt;=$D$5, Input!C369, "")</f>
        <v/>
      </c>
      <c r="D369" s="40" t="str">
        <f t="shared" si="220"/>
        <v/>
      </c>
      <c r="E369" s="17" t="str">
        <f t="shared" si="251"/>
        <v/>
      </c>
      <c r="F369" s="10" t="str">
        <f t="shared" si="252"/>
        <v/>
      </c>
      <c r="G369" s="14" t="str">
        <f t="shared" si="253"/>
        <v/>
      </c>
      <c r="H369" s="10" t="str">
        <f t="shared" si="254"/>
        <v/>
      </c>
      <c r="I369" s="7" t="str">
        <f t="shared" si="221"/>
        <v/>
      </c>
      <c r="J369" s="14" t="str">
        <f t="shared" si="255"/>
        <v/>
      </c>
      <c r="K369" s="14" t="str">
        <f t="shared" si="256"/>
        <v/>
      </c>
      <c r="L369" s="7" t="str">
        <f t="shared" si="222"/>
        <v/>
      </c>
      <c r="M369" s="14" t="str">
        <f t="shared" si="257"/>
        <v/>
      </c>
      <c r="N369" s="14" t="str">
        <f t="shared" si="258"/>
        <v/>
      </c>
      <c r="O369" s="17" t="e">
        <f t="shared" si="225"/>
        <v>#N/A</v>
      </c>
      <c r="P369" s="10" t="e">
        <f t="shared" si="226"/>
        <v>#N/A</v>
      </c>
      <c r="Q369" s="14" t="e">
        <f t="shared" si="227"/>
        <v>#N/A</v>
      </c>
      <c r="R369" s="14" t="e">
        <f t="shared" si="242"/>
        <v>#N/A</v>
      </c>
      <c r="Z369" s="38">
        <v>361</v>
      </c>
      <c r="AA369" s="56" t="str">
        <f>IF(Z369&lt;=$AC$5, Input!E369, "")</f>
        <v/>
      </c>
      <c r="AB369" s="55" t="str">
        <f>IF(A369&lt;=$AC$5, Input!F369, "")</f>
        <v/>
      </c>
      <c r="AC369" s="40" t="str">
        <f t="shared" si="228"/>
        <v/>
      </c>
      <c r="AD369" s="17" t="str">
        <f t="shared" si="229"/>
        <v/>
      </c>
      <c r="AE369" s="10" t="str">
        <f t="shared" si="230"/>
        <v/>
      </c>
      <c r="AF369" s="14" t="str">
        <f t="shared" si="231"/>
        <v/>
      </c>
      <c r="AG369" s="10" t="str">
        <f t="shared" si="232"/>
        <v/>
      </c>
      <c r="AH369" s="7" t="str">
        <f t="shared" si="233"/>
        <v/>
      </c>
      <c r="AI369" s="14" t="str">
        <f t="shared" si="223"/>
        <v/>
      </c>
      <c r="AJ369" s="14" t="str">
        <f t="shared" si="234"/>
        <v/>
      </c>
      <c r="AK369" s="7" t="str">
        <f t="shared" si="235"/>
        <v/>
      </c>
      <c r="AL369" s="14" t="str">
        <f t="shared" si="224"/>
        <v/>
      </c>
      <c r="AM369" s="14" t="str">
        <f t="shared" si="236"/>
        <v/>
      </c>
      <c r="AN369" s="17" t="e">
        <f t="shared" si="237"/>
        <v>#N/A</v>
      </c>
      <c r="AO369" s="10" t="e">
        <f t="shared" si="237"/>
        <v>#N/A</v>
      </c>
      <c r="AP369" s="14" t="e">
        <f t="shared" si="238"/>
        <v>#N/A</v>
      </c>
      <c r="AQ369" s="14" t="e">
        <f t="shared" si="239"/>
        <v>#N/A</v>
      </c>
      <c r="AZ369" s="17" t="str">
        <f t="shared" si="243"/>
        <v/>
      </c>
      <c r="BA369" s="17" t="str">
        <f t="shared" si="244"/>
        <v/>
      </c>
      <c r="BB369" s="42" t="str">
        <f t="shared" si="245"/>
        <v/>
      </c>
      <c r="BC369" s="17" t="str">
        <f t="shared" si="240"/>
        <v/>
      </c>
      <c r="BD369" s="42" t="str">
        <f t="shared" si="246"/>
        <v/>
      </c>
      <c r="BE369" s="17" t="str">
        <f t="shared" si="247"/>
        <v/>
      </c>
      <c r="BF369" s="17" t="str">
        <f t="shared" si="248"/>
        <v/>
      </c>
      <c r="BG369" s="42" t="str">
        <f t="shared" si="249"/>
        <v/>
      </c>
      <c r="BH369" s="17" t="str">
        <f t="shared" si="241"/>
        <v/>
      </c>
      <c r="BI369" s="42" t="str">
        <f t="shared" si="250"/>
        <v/>
      </c>
    </row>
    <row r="370" spans="1:61" x14ac:dyDescent="0.25">
      <c r="A370" s="38">
        <v>362</v>
      </c>
      <c r="B370" s="56" t="str">
        <f>IF(A370&lt;=$D$5, Input!B370, "")</f>
        <v/>
      </c>
      <c r="C370" s="57" t="str">
        <f>IF(A370&lt;=$D$5, Input!C370, "")</f>
        <v/>
      </c>
      <c r="D370" s="40" t="str">
        <f t="shared" si="220"/>
        <v/>
      </c>
      <c r="E370" s="17" t="str">
        <f t="shared" si="251"/>
        <v/>
      </c>
      <c r="F370" s="10" t="str">
        <f t="shared" si="252"/>
        <v/>
      </c>
      <c r="G370" s="14" t="str">
        <f t="shared" si="253"/>
        <v/>
      </c>
      <c r="H370" s="10" t="str">
        <f t="shared" si="254"/>
        <v/>
      </c>
      <c r="I370" s="7" t="str">
        <f t="shared" si="221"/>
        <v/>
      </c>
      <c r="J370" s="14" t="str">
        <f t="shared" si="255"/>
        <v/>
      </c>
      <c r="K370" s="14" t="str">
        <f t="shared" si="256"/>
        <v/>
      </c>
      <c r="L370" s="7" t="str">
        <f t="shared" si="222"/>
        <v/>
      </c>
      <c r="M370" s="14" t="str">
        <f t="shared" si="257"/>
        <v/>
      </c>
      <c r="N370" s="14" t="str">
        <f t="shared" si="258"/>
        <v/>
      </c>
      <c r="O370" s="17" t="e">
        <f t="shared" si="225"/>
        <v>#N/A</v>
      </c>
      <c r="P370" s="10" t="e">
        <f t="shared" si="226"/>
        <v>#N/A</v>
      </c>
      <c r="Q370" s="14" t="e">
        <f t="shared" si="227"/>
        <v>#N/A</v>
      </c>
      <c r="R370" s="14" t="e">
        <f t="shared" si="242"/>
        <v>#N/A</v>
      </c>
      <c r="Z370" s="38">
        <v>362</v>
      </c>
      <c r="AA370" s="56" t="str">
        <f>IF(Z370&lt;=$AC$5, Input!E370, "")</f>
        <v/>
      </c>
      <c r="AB370" s="55" t="str">
        <f>IF(A370&lt;=$AC$5, Input!F370, "")</f>
        <v/>
      </c>
      <c r="AC370" s="40" t="str">
        <f t="shared" si="228"/>
        <v/>
      </c>
      <c r="AD370" s="17" t="str">
        <f t="shared" si="229"/>
        <v/>
      </c>
      <c r="AE370" s="10" t="str">
        <f t="shared" si="230"/>
        <v/>
      </c>
      <c r="AF370" s="14" t="str">
        <f t="shared" si="231"/>
        <v/>
      </c>
      <c r="AG370" s="10" t="str">
        <f t="shared" si="232"/>
        <v/>
      </c>
      <c r="AH370" s="7" t="str">
        <f t="shared" si="233"/>
        <v/>
      </c>
      <c r="AI370" s="14" t="str">
        <f t="shared" si="223"/>
        <v/>
      </c>
      <c r="AJ370" s="14" t="str">
        <f t="shared" si="234"/>
        <v/>
      </c>
      <c r="AK370" s="7" t="str">
        <f t="shared" si="235"/>
        <v/>
      </c>
      <c r="AL370" s="14" t="str">
        <f t="shared" si="224"/>
        <v/>
      </c>
      <c r="AM370" s="14" t="str">
        <f t="shared" si="236"/>
        <v/>
      </c>
      <c r="AN370" s="17" t="e">
        <f t="shared" si="237"/>
        <v>#N/A</v>
      </c>
      <c r="AO370" s="10" t="e">
        <f t="shared" si="237"/>
        <v>#N/A</v>
      </c>
      <c r="AP370" s="14" t="e">
        <f t="shared" si="238"/>
        <v>#N/A</v>
      </c>
      <c r="AQ370" s="14" t="e">
        <f t="shared" si="239"/>
        <v>#N/A</v>
      </c>
      <c r="AZ370" s="17" t="str">
        <f t="shared" si="243"/>
        <v/>
      </c>
      <c r="BA370" s="17" t="str">
        <f t="shared" si="244"/>
        <v/>
      </c>
      <c r="BB370" s="42" t="str">
        <f t="shared" si="245"/>
        <v/>
      </c>
      <c r="BC370" s="17" t="str">
        <f t="shared" si="240"/>
        <v/>
      </c>
      <c r="BD370" s="42" t="str">
        <f t="shared" si="246"/>
        <v/>
      </c>
      <c r="BE370" s="17" t="str">
        <f t="shared" si="247"/>
        <v/>
      </c>
      <c r="BF370" s="17" t="str">
        <f t="shared" si="248"/>
        <v/>
      </c>
      <c r="BG370" s="42" t="str">
        <f t="shared" si="249"/>
        <v/>
      </c>
      <c r="BH370" s="17" t="str">
        <f t="shared" si="241"/>
        <v/>
      </c>
      <c r="BI370" s="42" t="str">
        <f t="shared" si="250"/>
        <v/>
      </c>
    </row>
    <row r="371" spans="1:61" x14ac:dyDescent="0.25">
      <c r="A371" s="38">
        <v>363</v>
      </c>
      <c r="B371" s="56" t="str">
        <f>IF(A371&lt;=$D$5, Input!B371, "")</f>
        <v/>
      </c>
      <c r="C371" s="57" t="str">
        <f>IF(A371&lt;=$D$5, Input!C371, "")</f>
        <v/>
      </c>
      <c r="D371" s="40" t="str">
        <f t="shared" si="220"/>
        <v/>
      </c>
      <c r="E371" s="17" t="str">
        <f t="shared" si="251"/>
        <v/>
      </c>
      <c r="F371" s="10" t="str">
        <f t="shared" si="252"/>
        <v/>
      </c>
      <c r="G371" s="14" t="str">
        <f t="shared" si="253"/>
        <v/>
      </c>
      <c r="H371" s="10" t="str">
        <f t="shared" si="254"/>
        <v/>
      </c>
      <c r="I371" s="7" t="str">
        <f t="shared" si="221"/>
        <v/>
      </c>
      <c r="J371" s="14" t="str">
        <f t="shared" si="255"/>
        <v/>
      </c>
      <c r="K371" s="14" t="str">
        <f t="shared" si="256"/>
        <v/>
      </c>
      <c r="L371" s="7" t="str">
        <f t="shared" si="222"/>
        <v/>
      </c>
      <c r="M371" s="14" t="str">
        <f t="shared" si="257"/>
        <v/>
      </c>
      <c r="N371" s="14" t="str">
        <f t="shared" si="258"/>
        <v/>
      </c>
      <c r="O371" s="17" t="e">
        <f t="shared" si="225"/>
        <v>#N/A</v>
      </c>
      <c r="P371" s="10" t="e">
        <f t="shared" si="226"/>
        <v>#N/A</v>
      </c>
      <c r="Q371" s="14" t="e">
        <f t="shared" si="227"/>
        <v>#N/A</v>
      </c>
      <c r="R371" s="14" t="e">
        <f t="shared" si="242"/>
        <v>#N/A</v>
      </c>
      <c r="Z371" s="38">
        <v>363</v>
      </c>
      <c r="AA371" s="56" t="str">
        <f>IF(Z371&lt;=$AC$5, Input!E371, "")</f>
        <v/>
      </c>
      <c r="AB371" s="55" t="str">
        <f>IF(A371&lt;=$AC$5, Input!F371, "")</f>
        <v/>
      </c>
      <c r="AC371" s="40" t="str">
        <f t="shared" si="228"/>
        <v/>
      </c>
      <c r="AD371" s="17" t="str">
        <f t="shared" si="229"/>
        <v/>
      </c>
      <c r="AE371" s="10" t="str">
        <f t="shared" si="230"/>
        <v/>
      </c>
      <c r="AF371" s="14" t="str">
        <f t="shared" si="231"/>
        <v/>
      </c>
      <c r="AG371" s="10" t="str">
        <f t="shared" si="232"/>
        <v/>
      </c>
      <c r="AH371" s="7" t="str">
        <f t="shared" si="233"/>
        <v/>
      </c>
      <c r="AI371" s="14" t="str">
        <f t="shared" si="223"/>
        <v/>
      </c>
      <c r="AJ371" s="14" t="str">
        <f t="shared" si="234"/>
        <v/>
      </c>
      <c r="AK371" s="7" t="str">
        <f t="shared" si="235"/>
        <v/>
      </c>
      <c r="AL371" s="14" t="str">
        <f t="shared" si="224"/>
        <v/>
      </c>
      <c r="AM371" s="14" t="str">
        <f t="shared" si="236"/>
        <v/>
      </c>
      <c r="AN371" s="17" t="e">
        <f t="shared" si="237"/>
        <v>#N/A</v>
      </c>
      <c r="AO371" s="10" t="e">
        <f t="shared" si="237"/>
        <v>#N/A</v>
      </c>
      <c r="AP371" s="14" t="e">
        <f t="shared" si="238"/>
        <v>#N/A</v>
      </c>
      <c r="AQ371" s="14" t="e">
        <f t="shared" si="239"/>
        <v>#N/A</v>
      </c>
      <c r="AZ371" s="17" t="str">
        <f t="shared" si="243"/>
        <v/>
      </c>
      <c r="BA371" s="17" t="str">
        <f t="shared" si="244"/>
        <v/>
      </c>
      <c r="BB371" s="42" t="str">
        <f t="shared" si="245"/>
        <v/>
      </c>
      <c r="BC371" s="17" t="str">
        <f t="shared" si="240"/>
        <v/>
      </c>
      <c r="BD371" s="42" t="str">
        <f t="shared" si="246"/>
        <v/>
      </c>
      <c r="BE371" s="17" t="str">
        <f t="shared" si="247"/>
        <v/>
      </c>
      <c r="BF371" s="17" t="str">
        <f t="shared" si="248"/>
        <v/>
      </c>
      <c r="BG371" s="42" t="str">
        <f t="shared" si="249"/>
        <v/>
      </c>
      <c r="BH371" s="17" t="str">
        <f t="shared" si="241"/>
        <v/>
      </c>
      <c r="BI371" s="42" t="str">
        <f t="shared" si="250"/>
        <v/>
      </c>
    </row>
    <row r="372" spans="1:61" x14ac:dyDescent="0.25">
      <c r="A372" s="38">
        <v>364</v>
      </c>
      <c r="B372" s="56" t="str">
        <f>IF(A372&lt;=$D$5, Input!B372, "")</f>
        <v/>
      </c>
      <c r="C372" s="57" t="str">
        <f>IF(A372&lt;=$D$5, Input!C372, "")</f>
        <v/>
      </c>
      <c r="D372" s="40" t="str">
        <f t="shared" si="220"/>
        <v/>
      </c>
      <c r="E372" s="17" t="str">
        <f t="shared" si="251"/>
        <v/>
      </c>
      <c r="F372" s="10" t="str">
        <f t="shared" si="252"/>
        <v/>
      </c>
      <c r="G372" s="14" t="str">
        <f t="shared" si="253"/>
        <v/>
      </c>
      <c r="H372" s="10" t="str">
        <f t="shared" si="254"/>
        <v/>
      </c>
      <c r="I372" s="7" t="str">
        <f t="shared" si="221"/>
        <v/>
      </c>
      <c r="J372" s="14" t="str">
        <f t="shared" si="255"/>
        <v/>
      </c>
      <c r="K372" s="14" t="str">
        <f t="shared" si="256"/>
        <v/>
      </c>
      <c r="L372" s="7" t="str">
        <f t="shared" si="222"/>
        <v/>
      </c>
      <c r="M372" s="14" t="str">
        <f t="shared" si="257"/>
        <v/>
      </c>
      <c r="N372" s="14" t="str">
        <f t="shared" si="258"/>
        <v/>
      </c>
      <c r="O372" s="17" t="e">
        <f t="shared" si="225"/>
        <v>#N/A</v>
      </c>
      <c r="P372" s="10" t="e">
        <f t="shared" si="226"/>
        <v>#N/A</v>
      </c>
      <c r="Q372" s="14" t="e">
        <f t="shared" si="227"/>
        <v>#N/A</v>
      </c>
      <c r="R372" s="14" t="e">
        <f t="shared" si="242"/>
        <v>#N/A</v>
      </c>
      <c r="Z372" s="38">
        <v>364</v>
      </c>
      <c r="AA372" s="56" t="str">
        <f>IF(Z372&lt;=$AC$5, Input!E372, "")</f>
        <v/>
      </c>
      <c r="AB372" s="55" t="str">
        <f>IF(A372&lt;=$AC$5, Input!F372, "")</f>
        <v/>
      </c>
      <c r="AC372" s="40" t="str">
        <f t="shared" si="228"/>
        <v/>
      </c>
      <c r="AD372" s="17" t="str">
        <f t="shared" si="229"/>
        <v/>
      </c>
      <c r="AE372" s="10" t="str">
        <f t="shared" si="230"/>
        <v/>
      </c>
      <c r="AF372" s="14" t="str">
        <f t="shared" si="231"/>
        <v/>
      </c>
      <c r="AG372" s="10" t="str">
        <f t="shared" si="232"/>
        <v/>
      </c>
      <c r="AH372" s="7" t="str">
        <f t="shared" si="233"/>
        <v/>
      </c>
      <c r="AI372" s="14" t="str">
        <f t="shared" si="223"/>
        <v/>
      </c>
      <c r="AJ372" s="14" t="str">
        <f t="shared" si="234"/>
        <v/>
      </c>
      <c r="AK372" s="7" t="str">
        <f t="shared" si="235"/>
        <v/>
      </c>
      <c r="AL372" s="14" t="str">
        <f t="shared" si="224"/>
        <v/>
      </c>
      <c r="AM372" s="14" t="str">
        <f t="shared" si="236"/>
        <v/>
      </c>
      <c r="AN372" s="17" t="e">
        <f t="shared" si="237"/>
        <v>#N/A</v>
      </c>
      <c r="AO372" s="10" t="e">
        <f t="shared" si="237"/>
        <v>#N/A</v>
      </c>
      <c r="AP372" s="14" t="e">
        <f t="shared" si="238"/>
        <v>#N/A</v>
      </c>
      <c r="AQ372" s="14" t="e">
        <f t="shared" si="239"/>
        <v>#N/A</v>
      </c>
      <c r="AZ372" s="17" t="str">
        <f t="shared" si="243"/>
        <v/>
      </c>
      <c r="BA372" s="17" t="str">
        <f t="shared" si="244"/>
        <v/>
      </c>
      <c r="BB372" s="42" t="str">
        <f t="shared" si="245"/>
        <v/>
      </c>
      <c r="BC372" s="17" t="str">
        <f t="shared" si="240"/>
        <v/>
      </c>
      <c r="BD372" s="42" t="str">
        <f t="shared" si="246"/>
        <v/>
      </c>
      <c r="BE372" s="17" t="str">
        <f t="shared" si="247"/>
        <v/>
      </c>
      <c r="BF372" s="17" t="str">
        <f t="shared" si="248"/>
        <v/>
      </c>
      <c r="BG372" s="42" t="str">
        <f t="shared" si="249"/>
        <v/>
      </c>
      <c r="BH372" s="17" t="str">
        <f t="shared" si="241"/>
        <v/>
      </c>
      <c r="BI372" s="42" t="str">
        <f t="shared" si="250"/>
        <v/>
      </c>
    </row>
    <row r="373" spans="1:61" x14ac:dyDescent="0.25">
      <c r="A373" s="38">
        <v>365</v>
      </c>
      <c r="B373" s="56" t="str">
        <f>IF(A373&lt;=$D$5, Input!B373, "")</f>
        <v/>
      </c>
      <c r="C373" s="57" t="str">
        <f>IF(A373&lt;=$D$5, Input!C373, "")</f>
        <v/>
      </c>
      <c r="D373" s="40" t="str">
        <f t="shared" si="220"/>
        <v/>
      </c>
      <c r="E373" s="17" t="str">
        <f t="shared" si="251"/>
        <v/>
      </c>
      <c r="F373" s="10" t="str">
        <f t="shared" si="252"/>
        <v/>
      </c>
      <c r="G373" s="14" t="str">
        <f t="shared" si="253"/>
        <v/>
      </c>
      <c r="H373" s="10" t="str">
        <f t="shared" si="254"/>
        <v/>
      </c>
      <c r="I373" s="7" t="str">
        <f t="shared" si="221"/>
        <v/>
      </c>
      <c r="J373" s="14" t="str">
        <f t="shared" si="255"/>
        <v/>
      </c>
      <c r="K373" s="14" t="str">
        <f t="shared" si="256"/>
        <v/>
      </c>
      <c r="L373" s="7" t="str">
        <f t="shared" si="222"/>
        <v/>
      </c>
      <c r="M373" s="14" t="str">
        <f t="shared" si="257"/>
        <v/>
      </c>
      <c r="N373" s="14" t="str">
        <f t="shared" si="258"/>
        <v/>
      </c>
      <c r="O373" s="17" t="e">
        <f t="shared" si="225"/>
        <v>#N/A</v>
      </c>
      <c r="P373" s="10" t="e">
        <f t="shared" si="226"/>
        <v>#N/A</v>
      </c>
      <c r="Q373" s="14" t="e">
        <f t="shared" si="227"/>
        <v>#N/A</v>
      </c>
      <c r="R373" s="14" t="e">
        <f t="shared" si="242"/>
        <v>#N/A</v>
      </c>
      <c r="Z373" s="38">
        <v>365</v>
      </c>
      <c r="AA373" s="56" t="str">
        <f>IF(Z373&lt;=$AC$5, Input!E373, "")</f>
        <v/>
      </c>
      <c r="AB373" s="55" t="str">
        <f>IF(A373&lt;=$AC$5, Input!F373, "")</f>
        <v/>
      </c>
      <c r="AC373" s="40" t="str">
        <f t="shared" si="228"/>
        <v/>
      </c>
      <c r="AD373" s="17" t="str">
        <f t="shared" si="229"/>
        <v/>
      </c>
      <c r="AE373" s="10" t="str">
        <f t="shared" si="230"/>
        <v/>
      </c>
      <c r="AF373" s="14" t="str">
        <f t="shared" si="231"/>
        <v/>
      </c>
      <c r="AG373" s="10" t="str">
        <f t="shared" si="232"/>
        <v/>
      </c>
      <c r="AH373" s="7" t="str">
        <f t="shared" si="233"/>
        <v/>
      </c>
      <c r="AI373" s="14" t="str">
        <f t="shared" si="223"/>
        <v/>
      </c>
      <c r="AJ373" s="14" t="str">
        <f t="shared" si="234"/>
        <v/>
      </c>
      <c r="AK373" s="7" t="str">
        <f t="shared" si="235"/>
        <v/>
      </c>
      <c r="AL373" s="14" t="str">
        <f t="shared" si="224"/>
        <v/>
      </c>
      <c r="AM373" s="14" t="str">
        <f t="shared" si="236"/>
        <v/>
      </c>
      <c r="AN373" s="17" t="e">
        <f t="shared" si="237"/>
        <v>#N/A</v>
      </c>
      <c r="AO373" s="10" t="e">
        <f t="shared" si="237"/>
        <v>#N/A</v>
      </c>
      <c r="AP373" s="14" t="e">
        <f t="shared" si="238"/>
        <v>#N/A</v>
      </c>
      <c r="AQ373" s="14" t="e">
        <f t="shared" si="239"/>
        <v>#N/A</v>
      </c>
      <c r="AZ373" s="17" t="str">
        <f t="shared" si="243"/>
        <v/>
      </c>
      <c r="BA373" s="17" t="str">
        <f t="shared" si="244"/>
        <v/>
      </c>
      <c r="BB373" s="42" t="str">
        <f t="shared" si="245"/>
        <v/>
      </c>
      <c r="BC373" s="17" t="str">
        <f t="shared" si="240"/>
        <v/>
      </c>
      <c r="BD373" s="42" t="str">
        <f t="shared" si="246"/>
        <v/>
      </c>
      <c r="BE373" s="17" t="str">
        <f t="shared" si="247"/>
        <v/>
      </c>
      <c r="BF373" s="17" t="str">
        <f t="shared" si="248"/>
        <v/>
      </c>
      <c r="BG373" s="42" t="str">
        <f t="shared" si="249"/>
        <v/>
      </c>
      <c r="BH373" s="17" t="str">
        <f t="shared" si="241"/>
        <v/>
      </c>
      <c r="BI373" s="42" t="str">
        <f t="shared" si="250"/>
        <v/>
      </c>
    </row>
    <row r="374" spans="1:61" x14ac:dyDescent="0.25">
      <c r="A374" s="38">
        <v>366</v>
      </c>
      <c r="B374" s="56" t="str">
        <f>IF(A374&lt;=$D$5, Input!B374, "")</f>
        <v/>
      </c>
      <c r="C374" s="57" t="str">
        <f>IF(A374&lt;=$D$5, Input!C374, "")</f>
        <v/>
      </c>
      <c r="D374" s="40" t="str">
        <f t="shared" si="220"/>
        <v/>
      </c>
      <c r="E374" s="17" t="str">
        <f t="shared" si="251"/>
        <v/>
      </c>
      <c r="F374" s="10" t="str">
        <f t="shared" si="252"/>
        <v/>
      </c>
      <c r="G374" s="14" t="str">
        <f t="shared" si="253"/>
        <v/>
      </c>
      <c r="H374" s="10" t="str">
        <f t="shared" si="254"/>
        <v/>
      </c>
      <c r="I374" s="7" t="str">
        <f t="shared" si="221"/>
        <v/>
      </c>
      <c r="J374" s="14" t="str">
        <f t="shared" si="255"/>
        <v/>
      </c>
      <c r="K374" s="14" t="str">
        <f t="shared" si="256"/>
        <v/>
      </c>
      <c r="L374" s="7" t="str">
        <f t="shared" si="222"/>
        <v/>
      </c>
      <c r="M374" s="14" t="str">
        <f t="shared" si="257"/>
        <v/>
      </c>
      <c r="N374" s="14" t="str">
        <f t="shared" si="258"/>
        <v/>
      </c>
      <c r="O374" s="17" t="e">
        <f t="shared" si="225"/>
        <v>#N/A</v>
      </c>
      <c r="P374" s="10" t="e">
        <f t="shared" si="226"/>
        <v>#N/A</v>
      </c>
      <c r="Q374" s="14" t="e">
        <f t="shared" si="227"/>
        <v>#N/A</v>
      </c>
      <c r="R374" s="14" t="e">
        <f t="shared" si="242"/>
        <v>#N/A</v>
      </c>
      <c r="Z374" s="38">
        <v>366</v>
      </c>
      <c r="AA374" s="56" t="str">
        <f>IF(Z374&lt;=$AC$5, Input!E374, "")</f>
        <v/>
      </c>
      <c r="AB374" s="55" t="str">
        <f>IF(A374&lt;=$AC$5, Input!F374, "")</f>
        <v/>
      </c>
      <c r="AC374" s="40" t="str">
        <f t="shared" si="228"/>
        <v/>
      </c>
      <c r="AD374" s="17" t="str">
        <f t="shared" si="229"/>
        <v/>
      </c>
      <c r="AE374" s="10" t="str">
        <f t="shared" si="230"/>
        <v/>
      </c>
      <c r="AF374" s="14" t="str">
        <f t="shared" si="231"/>
        <v/>
      </c>
      <c r="AG374" s="10" t="str">
        <f t="shared" si="232"/>
        <v/>
      </c>
      <c r="AH374" s="7" t="str">
        <f t="shared" si="233"/>
        <v/>
      </c>
      <c r="AI374" s="14" t="str">
        <f t="shared" si="223"/>
        <v/>
      </c>
      <c r="AJ374" s="14" t="str">
        <f t="shared" si="234"/>
        <v/>
      </c>
      <c r="AK374" s="7" t="str">
        <f t="shared" si="235"/>
        <v/>
      </c>
      <c r="AL374" s="14" t="str">
        <f t="shared" si="224"/>
        <v/>
      </c>
      <c r="AM374" s="14" t="str">
        <f t="shared" si="236"/>
        <v/>
      </c>
      <c r="AN374" s="17" t="e">
        <f t="shared" si="237"/>
        <v>#N/A</v>
      </c>
      <c r="AO374" s="10" t="e">
        <f t="shared" si="237"/>
        <v>#N/A</v>
      </c>
      <c r="AP374" s="14" t="e">
        <f t="shared" si="238"/>
        <v>#N/A</v>
      </c>
      <c r="AQ374" s="14" t="e">
        <f t="shared" si="239"/>
        <v>#N/A</v>
      </c>
      <c r="AZ374" s="17" t="str">
        <f t="shared" si="243"/>
        <v/>
      </c>
      <c r="BA374" s="17" t="str">
        <f t="shared" si="244"/>
        <v/>
      </c>
      <c r="BB374" s="42" t="str">
        <f t="shared" si="245"/>
        <v/>
      </c>
      <c r="BC374" s="17" t="str">
        <f t="shared" si="240"/>
        <v/>
      </c>
      <c r="BD374" s="42" t="str">
        <f t="shared" si="246"/>
        <v/>
      </c>
      <c r="BE374" s="17" t="str">
        <f t="shared" si="247"/>
        <v/>
      </c>
      <c r="BF374" s="17" t="str">
        <f t="shared" si="248"/>
        <v/>
      </c>
      <c r="BG374" s="42" t="str">
        <f t="shared" si="249"/>
        <v/>
      </c>
      <c r="BH374" s="17" t="str">
        <f t="shared" si="241"/>
        <v/>
      </c>
      <c r="BI374" s="42" t="str">
        <f t="shared" si="250"/>
        <v/>
      </c>
    </row>
    <row r="375" spans="1:61" x14ac:dyDescent="0.25">
      <c r="A375" s="38">
        <v>367</v>
      </c>
      <c r="B375" s="56" t="str">
        <f>IF(A375&lt;=$D$5, Input!B375, "")</f>
        <v/>
      </c>
      <c r="C375" s="57" t="str">
        <f>IF(A375&lt;=$D$5, Input!C375, "")</f>
        <v/>
      </c>
      <c r="D375" s="40" t="str">
        <f t="shared" si="220"/>
        <v/>
      </c>
      <c r="E375" s="17" t="str">
        <f t="shared" si="251"/>
        <v/>
      </c>
      <c r="F375" s="10" t="str">
        <f t="shared" si="252"/>
        <v/>
      </c>
      <c r="G375" s="14" t="str">
        <f t="shared" si="253"/>
        <v/>
      </c>
      <c r="H375" s="10" t="str">
        <f t="shared" si="254"/>
        <v/>
      </c>
      <c r="I375" s="7" t="str">
        <f t="shared" si="221"/>
        <v/>
      </c>
      <c r="J375" s="14" t="str">
        <f t="shared" si="255"/>
        <v/>
      </c>
      <c r="K375" s="14" t="str">
        <f t="shared" si="256"/>
        <v/>
      </c>
      <c r="L375" s="7" t="str">
        <f t="shared" si="222"/>
        <v/>
      </c>
      <c r="M375" s="14" t="str">
        <f t="shared" si="257"/>
        <v/>
      </c>
      <c r="N375" s="14" t="str">
        <f t="shared" si="258"/>
        <v/>
      </c>
      <c r="O375" s="17" t="e">
        <f t="shared" si="225"/>
        <v>#N/A</v>
      </c>
      <c r="P375" s="10" t="e">
        <f t="shared" si="226"/>
        <v>#N/A</v>
      </c>
      <c r="Q375" s="14" t="e">
        <f t="shared" si="227"/>
        <v>#N/A</v>
      </c>
      <c r="R375" s="14" t="e">
        <f t="shared" si="242"/>
        <v>#N/A</v>
      </c>
      <c r="Z375" s="38">
        <v>367</v>
      </c>
      <c r="AA375" s="56" t="str">
        <f>IF(Z375&lt;=$AC$5, Input!E375, "")</f>
        <v/>
      </c>
      <c r="AB375" s="55" t="str">
        <f>IF(A375&lt;=$AC$5, Input!F375, "")</f>
        <v/>
      </c>
      <c r="AC375" s="40" t="str">
        <f t="shared" si="228"/>
        <v/>
      </c>
      <c r="AD375" s="17" t="str">
        <f t="shared" si="229"/>
        <v/>
      </c>
      <c r="AE375" s="10" t="str">
        <f t="shared" si="230"/>
        <v/>
      </c>
      <c r="AF375" s="14" t="str">
        <f t="shared" si="231"/>
        <v/>
      </c>
      <c r="AG375" s="10" t="str">
        <f t="shared" si="232"/>
        <v/>
      </c>
      <c r="AH375" s="7" t="str">
        <f t="shared" si="233"/>
        <v/>
      </c>
      <c r="AI375" s="14" t="str">
        <f t="shared" si="223"/>
        <v/>
      </c>
      <c r="AJ375" s="14" t="str">
        <f t="shared" si="234"/>
        <v/>
      </c>
      <c r="AK375" s="7" t="str">
        <f t="shared" si="235"/>
        <v/>
      </c>
      <c r="AL375" s="14" t="str">
        <f t="shared" si="224"/>
        <v/>
      </c>
      <c r="AM375" s="14" t="str">
        <f t="shared" si="236"/>
        <v/>
      </c>
      <c r="AN375" s="17" t="e">
        <f t="shared" si="237"/>
        <v>#N/A</v>
      </c>
      <c r="AO375" s="10" t="e">
        <f t="shared" si="237"/>
        <v>#N/A</v>
      </c>
      <c r="AP375" s="14" t="e">
        <f t="shared" si="238"/>
        <v>#N/A</v>
      </c>
      <c r="AQ375" s="14" t="e">
        <f t="shared" si="239"/>
        <v>#N/A</v>
      </c>
      <c r="AZ375" s="17" t="str">
        <f t="shared" si="243"/>
        <v/>
      </c>
      <c r="BA375" s="17" t="str">
        <f t="shared" si="244"/>
        <v/>
      </c>
      <c r="BB375" s="42" t="str">
        <f t="shared" si="245"/>
        <v/>
      </c>
      <c r="BC375" s="17" t="str">
        <f t="shared" si="240"/>
        <v/>
      </c>
      <c r="BD375" s="42" t="str">
        <f t="shared" si="246"/>
        <v/>
      </c>
      <c r="BE375" s="17" t="str">
        <f t="shared" si="247"/>
        <v/>
      </c>
      <c r="BF375" s="17" t="str">
        <f t="shared" si="248"/>
        <v/>
      </c>
      <c r="BG375" s="42" t="str">
        <f t="shared" si="249"/>
        <v/>
      </c>
      <c r="BH375" s="17" t="str">
        <f t="shared" si="241"/>
        <v/>
      </c>
      <c r="BI375" s="42" t="str">
        <f t="shared" si="250"/>
        <v/>
      </c>
    </row>
    <row r="376" spans="1:61" x14ac:dyDescent="0.25">
      <c r="A376" s="38">
        <v>368</v>
      </c>
      <c r="B376" s="56" t="str">
        <f>IF(A376&lt;=$D$5, Input!B376, "")</f>
        <v/>
      </c>
      <c r="C376" s="57" t="str">
        <f>IF(A376&lt;=$D$5, Input!C376, "")</f>
        <v/>
      </c>
      <c r="D376" s="40" t="str">
        <f t="shared" si="220"/>
        <v/>
      </c>
      <c r="E376" s="17" t="str">
        <f t="shared" si="251"/>
        <v/>
      </c>
      <c r="F376" s="10" t="str">
        <f t="shared" si="252"/>
        <v/>
      </c>
      <c r="G376" s="14" t="str">
        <f t="shared" si="253"/>
        <v/>
      </c>
      <c r="H376" s="10" t="str">
        <f t="shared" si="254"/>
        <v/>
      </c>
      <c r="I376" s="7" t="str">
        <f t="shared" si="221"/>
        <v/>
      </c>
      <c r="J376" s="14" t="str">
        <f t="shared" si="255"/>
        <v/>
      </c>
      <c r="K376" s="14" t="str">
        <f t="shared" si="256"/>
        <v/>
      </c>
      <c r="L376" s="7" t="str">
        <f t="shared" si="222"/>
        <v/>
      </c>
      <c r="M376" s="14" t="str">
        <f t="shared" si="257"/>
        <v/>
      </c>
      <c r="N376" s="14" t="str">
        <f t="shared" si="258"/>
        <v/>
      </c>
      <c r="O376" s="17" t="e">
        <f t="shared" si="225"/>
        <v>#N/A</v>
      </c>
      <c r="P376" s="10" t="e">
        <f t="shared" si="226"/>
        <v>#N/A</v>
      </c>
      <c r="Q376" s="14" t="e">
        <f t="shared" si="227"/>
        <v>#N/A</v>
      </c>
      <c r="R376" s="14" t="e">
        <f t="shared" si="242"/>
        <v>#N/A</v>
      </c>
      <c r="Z376" s="38">
        <v>368</v>
      </c>
      <c r="AA376" s="56" t="str">
        <f>IF(Z376&lt;=$AC$5, Input!E376, "")</f>
        <v/>
      </c>
      <c r="AB376" s="55" t="str">
        <f>IF(A376&lt;=$AC$5, Input!F376, "")</f>
        <v/>
      </c>
      <c r="AC376" s="40" t="str">
        <f t="shared" si="228"/>
        <v/>
      </c>
      <c r="AD376" s="17" t="str">
        <f t="shared" si="229"/>
        <v/>
      </c>
      <c r="AE376" s="10" t="str">
        <f t="shared" si="230"/>
        <v/>
      </c>
      <c r="AF376" s="14" t="str">
        <f t="shared" si="231"/>
        <v/>
      </c>
      <c r="AG376" s="10" t="str">
        <f t="shared" si="232"/>
        <v/>
      </c>
      <c r="AH376" s="7" t="str">
        <f t="shared" si="233"/>
        <v/>
      </c>
      <c r="AI376" s="14" t="str">
        <f t="shared" si="223"/>
        <v/>
      </c>
      <c r="AJ376" s="14" t="str">
        <f t="shared" si="234"/>
        <v/>
      </c>
      <c r="AK376" s="7" t="str">
        <f t="shared" si="235"/>
        <v/>
      </c>
      <c r="AL376" s="14" t="str">
        <f t="shared" si="224"/>
        <v/>
      </c>
      <c r="AM376" s="14" t="str">
        <f t="shared" si="236"/>
        <v/>
      </c>
      <c r="AN376" s="17" t="e">
        <f t="shared" si="237"/>
        <v>#N/A</v>
      </c>
      <c r="AO376" s="10" t="e">
        <f t="shared" si="237"/>
        <v>#N/A</v>
      </c>
      <c r="AP376" s="14" t="e">
        <f t="shared" si="238"/>
        <v>#N/A</v>
      </c>
      <c r="AQ376" s="14" t="e">
        <f t="shared" si="239"/>
        <v>#N/A</v>
      </c>
      <c r="AZ376" s="17" t="str">
        <f t="shared" si="243"/>
        <v/>
      </c>
      <c r="BA376" s="17" t="str">
        <f t="shared" si="244"/>
        <v/>
      </c>
      <c r="BB376" s="42" t="str">
        <f t="shared" si="245"/>
        <v/>
      </c>
      <c r="BC376" s="17" t="str">
        <f t="shared" si="240"/>
        <v/>
      </c>
      <c r="BD376" s="42" t="str">
        <f t="shared" si="246"/>
        <v/>
      </c>
      <c r="BE376" s="17" t="str">
        <f t="shared" si="247"/>
        <v/>
      </c>
      <c r="BF376" s="17" t="str">
        <f t="shared" si="248"/>
        <v/>
      </c>
      <c r="BG376" s="42" t="str">
        <f t="shared" si="249"/>
        <v/>
      </c>
      <c r="BH376" s="17" t="str">
        <f t="shared" si="241"/>
        <v/>
      </c>
      <c r="BI376" s="42" t="str">
        <f t="shared" si="250"/>
        <v/>
      </c>
    </row>
    <row r="377" spans="1:61" x14ac:dyDescent="0.25">
      <c r="A377" s="38">
        <v>369</v>
      </c>
      <c r="B377" s="56" t="str">
        <f>IF(A377&lt;=$D$5, Input!B377, "")</f>
        <v/>
      </c>
      <c r="C377" s="57" t="str">
        <f>IF(A377&lt;=$D$5, Input!C377, "")</f>
        <v/>
      </c>
      <c r="D377" s="40" t="str">
        <f t="shared" si="220"/>
        <v/>
      </c>
      <c r="E377" s="17" t="str">
        <f t="shared" si="251"/>
        <v/>
      </c>
      <c r="F377" s="10" t="str">
        <f t="shared" si="252"/>
        <v/>
      </c>
      <c r="G377" s="14" t="str">
        <f t="shared" si="253"/>
        <v/>
      </c>
      <c r="H377" s="10" t="str">
        <f t="shared" si="254"/>
        <v/>
      </c>
      <c r="I377" s="7" t="str">
        <f t="shared" si="221"/>
        <v/>
      </c>
      <c r="J377" s="14" t="str">
        <f t="shared" si="255"/>
        <v/>
      </c>
      <c r="K377" s="14" t="str">
        <f t="shared" si="256"/>
        <v/>
      </c>
      <c r="L377" s="7" t="str">
        <f t="shared" si="222"/>
        <v/>
      </c>
      <c r="M377" s="14" t="str">
        <f t="shared" si="257"/>
        <v/>
      </c>
      <c r="N377" s="14" t="str">
        <f t="shared" si="258"/>
        <v/>
      </c>
      <c r="O377" s="17" t="e">
        <f t="shared" si="225"/>
        <v>#N/A</v>
      </c>
      <c r="P377" s="10" t="e">
        <f t="shared" si="226"/>
        <v>#N/A</v>
      </c>
      <c r="Q377" s="14" t="e">
        <f t="shared" si="227"/>
        <v>#N/A</v>
      </c>
      <c r="R377" s="14" t="e">
        <f t="shared" si="242"/>
        <v>#N/A</v>
      </c>
      <c r="Z377" s="38">
        <v>369</v>
      </c>
      <c r="AA377" s="56" t="str">
        <f>IF(Z377&lt;=$AC$5, Input!E377, "")</f>
        <v/>
      </c>
      <c r="AB377" s="55" t="str">
        <f>IF(A377&lt;=$AC$5, Input!F377, "")</f>
        <v/>
      </c>
      <c r="AC377" s="40" t="str">
        <f t="shared" si="228"/>
        <v/>
      </c>
      <c r="AD377" s="17" t="str">
        <f t="shared" si="229"/>
        <v/>
      </c>
      <c r="AE377" s="10" t="str">
        <f t="shared" si="230"/>
        <v/>
      </c>
      <c r="AF377" s="14" t="str">
        <f t="shared" si="231"/>
        <v/>
      </c>
      <c r="AG377" s="10" t="str">
        <f t="shared" si="232"/>
        <v/>
      </c>
      <c r="AH377" s="7" t="str">
        <f t="shared" si="233"/>
        <v/>
      </c>
      <c r="AI377" s="14" t="str">
        <f t="shared" si="223"/>
        <v/>
      </c>
      <c r="AJ377" s="14" t="str">
        <f t="shared" si="234"/>
        <v/>
      </c>
      <c r="AK377" s="7" t="str">
        <f t="shared" si="235"/>
        <v/>
      </c>
      <c r="AL377" s="14" t="str">
        <f t="shared" si="224"/>
        <v/>
      </c>
      <c r="AM377" s="14" t="str">
        <f t="shared" si="236"/>
        <v/>
      </c>
      <c r="AN377" s="17" t="e">
        <f t="shared" si="237"/>
        <v>#N/A</v>
      </c>
      <c r="AO377" s="10" t="e">
        <f t="shared" si="237"/>
        <v>#N/A</v>
      </c>
      <c r="AP377" s="14" t="e">
        <f t="shared" si="238"/>
        <v>#N/A</v>
      </c>
      <c r="AQ377" s="14" t="e">
        <f t="shared" si="239"/>
        <v>#N/A</v>
      </c>
      <c r="AZ377" s="17" t="str">
        <f t="shared" si="243"/>
        <v/>
      </c>
      <c r="BA377" s="17" t="str">
        <f t="shared" si="244"/>
        <v/>
      </c>
      <c r="BB377" s="42" t="str">
        <f t="shared" si="245"/>
        <v/>
      </c>
      <c r="BC377" s="17" t="str">
        <f t="shared" si="240"/>
        <v/>
      </c>
      <c r="BD377" s="42" t="str">
        <f t="shared" si="246"/>
        <v/>
      </c>
      <c r="BE377" s="17" t="str">
        <f t="shared" si="247"/>
        <v/>
      </c>
      <c r="BF377" s="17" t="str">
        <f t="shared" si="248"/>
        <v/>
      </c>
      <c r="BG377" s="42" t="str">
        <f t="shared" si="249"/>
        <v/>
      </c>
      <c r="BH377" s="17" t="str">
        <f t="shared" si="241"/>
        <v/>
      </c>
      <c r="BI377" s="42" t="str">
        <f t="shared" si="250"/>
        <v/>
      </c>
    </row>
    <row r="378" spans="1:61" x14ac:dyDescent="0.25">
      <c r="A378" s="38">
        <v>370</v>
      </c>
      <c r="B378" s="56" t="str">
        <f>IF(A378&lt;=$D$5, Input!B378, "")</f>
        <v/>
      </c>
      <c r="C378" s="57" t="str">
        <f>IF(A378&lt;=$D$5, Input!C378, "")</f>
        <v/>
      </c>
      <c r="D378" s="40" t="str">
        <f t="shared" si="220"/>
        <v/>
      </c>
      <c r="E378" s="17" t="str">
        <f t="shared" si="251"/>
        <v/>
      </c>
      <c r="F378" s="10" t="str">
        <f t="shared" si="252"/>
        <v/>
      </c>
      <c r="G378" s="14" t="str">
        <f t="shared" si="253"/>
        <v/>
      </c>
      <c r="H378" s="10" t="str">
        <f t="shared" si="254"/>
        <v/>
      </c>
      <c r="I378" s="7" t="str">
        <f t="shared" si="221"/>
        <v/>
      </c>
      <c r="J378" s="14" t="str">
        <f t="shared" si="255"/>
        <v/>
      </c>
      <c r="K378" s="14" t="str">
        <f t="shared" si="256"/>
        <v/>
      </c>
      <c r="L378" s="7" t="str">
        <f t="shared" si="222"/>
        <v/>
      </c>
      <c r="M378" s="14" t="str">
        <f t="shared" si="257"/>
        <v/>
      </c>
      <c r="N378" s="14" t="str">
        <f t="shared" si="258"/>
        <v/>
      </c>
      <c r="O378" s="17" t="e">
        <f t="shared" si="225"/>
        <v>#N/A</v>
      </c>
      <c r="P378" s="10" t="e">
        <f t="shared" si="226"/>
        <v>#N/A</v>
      </c>
      <c r="Q378" s="14" t="e">
        <f t="shared" si="227"/>
        <v>#N/A</v>
      </c>
      <c r="R378" s="14" t="e">
        <f t="shared" si="242"/>
        <v>#N/A</v>
      </c>
      <c r="Z378" s="38">
        <v>370</v>
      </c>
      <c r="AA378" s="56" t="str">
        <f>IF(Z378&lt;=$AC$5, Input!E378, "")</f>
        <v/>
      </c>
      <c r="AB378" s="55" t="str">
        <f>IF(A378&lt;=$AC$5, Input!F378, "")</f>
        <v/>
      </c>
      <c r="AC378" s="40" t="str">
        <f t="shared" si="228"/>
        <v/>
      </c>
      <c r="AD378" s="17" t="str">
        <f t="shared" si="229"/>
        <v/>
      </c>
      <c r="AE378" s="10" t="str">
        <f t="shared" si="230"/>
        <v/>
      </c>
      <c r="AF378" s="14" t="str">
        <f t="shared" si="231"/>
        <v/>
      </c>
      <c r="AG378" s="10" t="str">
        <f t="shared" si="232"/>
        <v/>
      </c>
      <c r="AH378" s="7" t="str">
        <f t="shared" si="233"/>
        <v/>
      </c>
      <c r="AI378" s="14" t="str">
        <f t="shared" si="223"/>
        <v/>
      </c>
      <c r="AJ378" s="14" t="str">
        <f t="shared" si="234"/>
        <v/>
      </c>
      <c r="AK378" s="7" t="str">
        <f t="shared" si="235"/>
        <v/>
      </c>
      <c r="AL378" s="14" t="str">
        <f t="shared" si="224"/>
        <v/>
      </c>
      <c r="AM378" s="14" t="str">
        <f t="shared" si="236"/>
        <v/>
      </c>
      <c r="AN378" s="17" t="e">
        <f t="shared" si="237"/>
        <v>#N/A</v>
      </c>
      <c r="AO378" s="10" t="e">
        <f t="shared" si="237"/>
        <v>#N/A</v>
      </c>
      <c r="AP378" s="14" t="e">
        <f t="shared" si="238"/>
        <v>#N/A</v>
      </c>
      <c r="AQ378" s="14" t="e">
        <f t="shared" si="239"/>
        <v>#N/A</v>
      </c>
      <c r="AZ378" s="17" t="str">
        <f t="shared" si="243"/>
        <v/>
      </c>
      <c r="BA378" s="17" t="str">
        <f t="shared" si="244"/>
        <v/>
      </c>
      <c r="BB378" s="42" t="str">
        <f t="shared" si="245"/>
        <v/>
      </c>
      <c r="BC378" s="17" t="str">
        <f t="shared" si="240"/>
        <v/>
      </c>
      <c r="BD378" s="42" t="str">
        <f t="shared" si="246"/>
        <v/>
      </c>
      <c r="BE378" s="17" t="str">
        <f t="shared" si="247"/>
        <v/>
      </c>
      <c r="BF378" s="17" t="str">
        <f t="shared" si="248"/>
        <v/>
      </c>
      <c r="BG378" s="42" t="str">
        <f t="shared" si="249"/>
        <v/>
      </c>
      <c r="BH378" s="17" t="str">
        <f t="shared" si="241"/>
        <v/>
      </c>
      <c r="BI378" s="42" t="str">
        <f t="shared" si="250"/>
        <v/>
      </c>
    </row>
    <row r="379" spans="1:61" x14ac:dyDescent="0.25">
      <c r="A379" s="38">
        <v>371</v>
      </c>
      <c r="B379" s="56" t="str">
        <f>IF(A379&lt;=$D$5, Input!B379, "")</f>
        <v/>
      </c>
      <c r="C379" s="57" t="str">
        <f>IF(A379&lt;=$D$5, Input!C379, "")</f>
        <v/>
      </c>
      <c r="D379" s="40" t="str">
        <f t="shared" si="220"/>
        <v/>
      </c>
      <c r="E379" s="17" t="str">
        <f t="shared" si="251"/>
        <v/>
      </c>
      <c r="F379" s="10" t="str">
        <f t="shared" si="252"/>
        <v/>
      </c>
      <c r="G379" s="14" t="str">
        <f t="shared" si="253"/>
        <v/>
      </c>
      <c r="H379" s="10" t="str">
        <f t="shared" si="254"/>
        <v/>
      </c>
      <c r="I379" s="7" t="str">
        <f t="shared" si="221"/>
        <v/>
      </c>
      <c r="J379" s="14" t="str">
        <f t="shared" si="255"/>
        <v/>
      </c>
      <c r="K379" s="14" t="str">
        <f t="shared" si="256"/>
        <v/>
      </c>
      <c r="L379" s="7" t="str">
        <f t="shared" si="222"/>
        <v/>
      </c>
      <c r="M379" s="14" t="str">
        <f t="shared" si="257"/>
        <v/>
      </c>
      <c r="N379" s="14" t="str">
        <f t="shared" si="258"/>
        <v/>
      </c>
      <c r="O379" s="17" t="e">
        <f t="shared" si="225"/>
        <v>#N/A</v>
      </c>
      <c r="P379" s="10" t="e">
        <f t="shared" si="226"/>
        <v>#N/A</v>
      </c>
      <c r="Q379" s="14" t="e">
        <f t="shared" si="227"/>
        <v>#N/A</v>
      </c>
      <c r="R379" s="14" t="e">
        <f t="shared" si="242"/>
        <v>#N/A</v>
      </c>
      <c r="Z379" s="38">
        <v>371</v>
      </c>
      <c r="AA379" s="56" t="str">
        <f>IF(Z379&lt;=$AC$5, Input!E379, "")</f>
        <v/>
      </c>
      <c r="AB379" s="55" t="str">
        <f>IF(A379&lt;=$AC$5, Input!F379, "")</f>
        <v/>
      </c>
      <c r="AC379" s="40" t="str">
        <f t="shared" si="228"/>
        <v/>
      </c>
      <c r="AD379" s="17" t="str">
        <f t="shared" si="229"/>
        <v/>
      </c>
      <c r="AE379" s="10" t="str">
        <f t="shared" si="230"/>
        <v/>
      </c>
      <c r="AF379" s="14" t="str">
        <f t="shared" si="231"/>
        <v/>
      </c>
      <c r="AG379" s="10" t="str">
        <f t="shared" si="232"/>
        <v/>
      </c>
      <c r="AH379" s="7" t="str">
        <f t="shared" si="233"/>
        <v/>
      </c>
      <c r="AI379" s="14" t="str">
        <f t="shared" si="223"/>
        <v/>
      </c>
      <c r="AJ379" s="14" t="str">
        <f t="shared" si="234"/>
        <v/>
      </c>
      <c r="AK379" s="7" t="str">
        <f t="shared" si="235"/>
        <v/>
      </c>
      <c r="AL379" s="14" t="str">
        <f t="shared" si="224"/>
        <v/>
      </c>
      <c r="AM379" s="14" t="str">
        <f t="shared" si="236"/>
        <v/>
      </c>
      <c r="AN379" s="17" t="e">
        <f t="shared" si="237"/>
        <v>#N/A</v>
      </c>
      <c r="AO379" s="10" t="e">
        <f t="shared" si="237"/>
        <v>#N/A</v>
      </c>
      <c r="AP379" s="14" t="e">
        <f t="shared" si="238"/>
        <v>#N/A</v>
      </c>
      <c r="AQ379" s="14" t="e">
        <f t="shared" si="239"/>
        <v>#N/A</v>
      </c>
      <c r="AZ379" s="17" t="str">
        <f t="shared" si="243"/>
        <v/>
      </c>
      <c r="BA379" s="17" t="str">
        <f t="shared" si="244"/>
        <v/>
      </c>
      <c r="BB379" s="42" t="str">
        <f t="shared" si="245"/>
        <v/>
      </c>
      <c r="BC379" s="17" t="str">
        <f t="shared" si="240"/>
        <v/>
      </c>
      <c r="BD379" s="42" t="str">
        <f t="shared" si="246"/>
        <v/>
      </c>
      <c r="BE379" s="17" t="str">
        <f t="shared" si="247"/>
        <v/>
      </c>
      <c r="BF379" s="17" t="str">
        <f t="shared" si="248"/>
        <v/>
      </c>
      <c r="BG379" s="42" t="str">
        <f t="shared" si="249"/>
        <v/>
      </c>
      <c r="BH379" s="17" t="str">
        <f t="shared" si="241"/>
        <v/>
      </c>
      <c r="BI379" s="42" t="str">
        <f t="shared" si="250"/>
        <v/>
      </c>
    </row>
    <row r="380" spans="1:61" x14ac:dyDescent="0.25">
      <c r="A380" s="38">
        <v>372</v>
      </c>
      <c r="B380" s="56" t="str">
        <f>IF(A380&lt;=$D$5, Input!B380, "")</f>
        <v/>
      </c>
      <c r="C380" s="57" t="str">
        <f>IF(A380&lt;=$D$5, Input!C380, "")</f>
        <v/>
      </c>
      <c r="D380" s="40" t="str">
        <f t="shared" si="220"/>
        <v/>
      </c>
      <c r="E380" s="17" t="str">
        <f t="shared" si="251"/>
        <v/>
      </c>
      <c r="F380" s="10" t="str">
        <f t="shared" si="252"/>
        <v/>
      </c>
      <c r="G380" s="14" t="str">
        <f t="shared" si="253"/>
        <v/>
      </c>
      <c r="H380" s="10" t="str">
        <f t="shared" si="254"/>
        <v/>
      </c>
      <c r="I380" s="7" t="str">
        <f t="shared" si="221"/>
        <v/>
      </c>
      <c r="J380" s="14" t="str">
        <f t="shared" si="255"/>
        <v/>
      </c>
      <c r="K380" s="14" t="str">
        <f t="shared" si="256"/>
        <v/>
      </c>
      <c r="L380" s="7" t="str">
        <f t="shared" si="222"/>
        <v/>
      </c>
      <c r="M380" s="14" t="str">
        <f t="shared" si="257"/>
        <v/>
      </c>
      <c r="N380" s="14" t="str">
        <f t="shared" si="258"/>
        <v/>
      </c>
      <c r="O380" s="17" t="e">
        <f t="shared" si="225"/>
        <v>#N/A</v>
      </c>
      <c r="P380" s="10" t="e">
        <f t="shared" si="226"/>
        <v>#N/A</v>
      </c>
      <c r="Q380" s="14" t="e">
        <f t="shared" si="227"/>
        <v>#N/A</v>
      </c>
      <c r="R380" s="14" t="e">
        <f t="shared" si="242"/>
        <v>#N/A</v>
      </c>
      <c r="Z380" s="38">
        <v>372</v>
      </c>
      <c r="AA380" s="56" t="str">
        <f>IF(Z380&lt;=$AC$5, Input!E380, "")</f>
        <v/>
      </c>
      <c r="AB380" s="55" t="str">
        <f>IF(A380&lt;=$AC$5, Input!F380, "")</f>
        <v/>
      </c>
      <c r="AC380" s="40" t="str">
        <f t="shared" si="228"/>
        <v/>
      </c>
      <c r="AD380" s="17" t="str">
        <f t="shared" si="229"/>
        <v/>
      </c>
      <c r="AE380" s="10" t="str">
        <f t="shared" si="230"/>
        <v/>
      </c>
      <c r="AF380" s="14" t="str">
        <f t="shared" si="231"/>
        <v/>
      </c>
      <c r="AG380" s="10" t="str">
        <f t="shared" si="232"/>
        <v/>
      </c>
      <c r="AH380" s="7" t="str">
        <f t="shared" si="233"/>
        <v/>
      </c>
      <c r="AI380" s="14" t="str">
        <f t="shared" si="223"/>
        <v/>
      </c>
      <c r="AJ380" s="14" t="str">
        <f t="shared" si="234"/>
        <v/>
      </c>
      <c r="AK380" s="7" t="str">
        <f t="shared" si="235"/>
        <v/>
      </c>
      <c r="AL380" s="14" t="str">
        <f t="shared" si="224"/>
        <v/>
      </c>
      <c r="AM380" s="14" t="str">
        <f t="shared" si="236"/>
        <v/>
      </c>
      <c r="AN380" s="17" t="e">
        <f t="shared" si="237"/>
        <v>#N/A</v>
      </c>
      <c r="AO380" s="10" t="e">
        <f t="shared" si="237"/>
        <v>#N/A</v>
      </c>
      <c r="AP380" s="14" t="e">
        <f t="shared" si="238"/>
        <v>#N/A</v>
      </c>
      <c r="AQ380" s="14" t="e">
        <f t="shared" si="239"/>
        <v>#N/A</v>
      </c>
      <c r="AZ380" s="17" t="str">
        <f t="shared" si="243"/>
        <v/>
      </c>
      <c r="BA380" s="17" t="str">
        <f t="shared" si="244"/>
        <v/>
      </c>
      <c r="BB380" s="42" t="str">
        <f t="shared" si="245"/>
        <v/>
      </c>
      <c r="BC380" s="17" t="str">
        <f t="shared" si="240"/>
        <v/>
      </c>
      <c r="BD380" s="42" t="str">
        <f t="shared" si="246"/>
        <v/>
      </c>
      <c r="BE380" s="17" t="str">
        <f t="shared" si="247"/>
        <v/>
      </c>
      <c r="BF380" s="17" t="str">
        <f t="shared" si="248"/>
        <v/>
      </c>
      <c r="BG380" s="42" t="str">
        <f t="shared" si="249"/>
        <v/>
      </c>
      <c r="BH380" s="17" t="str">
        <f t="shared" si="241"/>
        <v/>
      </c>
      <c r="BI380" s="42" t="str">
        <f t="shared" si="250"/>
        <v/>
      </c>
    </row>
    <row r="381" spans="1:61" x14ac:dyDescent="0.25">
      <c r="A381" s="38">
        <v>373</v>
      </c>
      <c r="B381" s="56" t="str">
        <f>IF(A381&lt;=$D$5, Input!B381, "")</f>
        <v/>
      </c>
      <c r="C381" s="57" t="str">
        <f>IF(A381&lt;=$D$5, Input!C381, "")</f>
        <v/>
      </c>
      <c r="D381" s="40" t="str">
        <f t="shared" si="220"/>
        <v/>
      </c>
      <c r="E381" s="17" t="str">
        <f t="shared" si="251"/>
        <v/>
      </c>
      <c r="F381" s="10" t="str">
        <f t="shared" si="252"/>
        <v/>
      </c>
      <c r="G381" s="14" t="str">
        <f t="shared" si="253"/>
        <v/>
      </c>
      <c r="H381" s="10" t="str">
        <f t="shared" si="254"/>
        <v/>
      </c>
      <c r="I381" s="7" t="str">
        <f t="shared" si="221"/>
        <v/>
      </c>
      <c r="J381" s="14" t="str">
        <f t="shared" si="255"/>
        <v/>
      </c>
      <c r="K381" s="14" t="str">
        <f t="shared" si="256"/>
        <v/>
      </c>
      <c r="L381" s="7" t="str">
        <f t="shared" si="222"/>
        <v/>
      </c>
      <c r="M381" s="14" t="str">
        <f t="shared" si="257"/>
        <v/>
      </c>
      <c r="N381" s="14" t="str">
        <f t="shared" si="258"/>
        <v/>
      </c>
      <c r="O381" s="17" t="e">
        <f t="shared" si="225"/>
        <v>#N/A</v>
      </c>
      <c r="P381" s="10" t="e">
        <f t="shared" si="226"/>
        <v>#N/A</v>
      </c>
      <c r="Q381" s="14" t="e">
        <f t="shared" si="227"/>
        <v>#N/A</v>
      </c>
      <c r="R381" s="14" t="e">
        <f t="shared" si="242"/>
        <v>#N/A</v>
      </c>
      <c r="Z381" s="38">
        <v>373</v>
      </c>
      <c r="AA381" s="56" t="str">
        <f>IF(Z381&lt;=$AC$5, Input!E381, "")</f>
        <v/>
      </c>
      <c r="AB381" s="55" t="str">
        <f>IF(A381&lt;=$AC$5, Input!F381, "")</f>
        <v/>
      </c>
      <c r="AC381" s="40" t="str">
        <f t="shared" si="228"/>
        <v/>
      </c>
      <c r="AD381" s="17" t="str">
        <f t="shared" si="229"/>
        <v/>
      </c>
      <c r="AE381" s="10" t="str">
        <f t="shared" si="230"/>
        <v/>
      </c>
      <c r="AF381" s="14" t="str">
        <f t="shared" si="231"/>
        <v/>
      </c>
      <c r="AG381" s="10" t="str">
        <f t="shared" si="232"/>
        <v/>
      </c>
      <c r="AH381" s="7" t="str">
        <f t="shared" si="233"/>
        <v/>
      </c>
      <c r="AI381" s="14" t="str">
        <f t="shared" si="223"/>
        <v/>
      </c>
      <c r="AJ381" s="14" t="str">
        <f t="shared" si="234"/>
        <v/>
      </c>
      <c r="AK381" s="7" t="str">
        <f t="shared" si="235"/>
        <v/>
      </c>
      <c r="AL381" s="14" t="str">
        <f t="shared" si="224"/>
        <v/>
      </c>
      <c r="AM381" s="14" t="str">
        <f t="shared" si="236"/>
        <v/>
      </c>
      <c r="AN381" s="17" t="e">
        <f t="shared" si="237"/>
        <v>#N/A</v>
      </c>
      <c r="AO381" s="10" t="e">
        <f t="shared" si="237"/>
        <v>#N/A</v>
      </c>
      <c r="AP381" s="14" t="e">
        <f t="shared" si="238"/>
        <v>#N/A</v>
      </c>
      <c r="AQ381" s="14" t="e">
        <f t="shared" si="239"/>
        <v>#N/A</v>
      </c>
      <c r="AZ381" s="17" t="str">
        <f t="shared" si="243"/>
        <v/>
      </c>
      <c r="BA381" s="17" t="str">
        <f t="shared" si="244"/>
        <v/>
      </c>
      <c r="BB381" s="42" t="str">
        <f t="shared" si="245"/>
        <v/>
      </c>
      <c r="BC381" s="17" t="str">
        <f t="shared" si="240"/>
        <v/>
      </c>
      <c r="BD381" s="42" t="str">
        <f t="shared" si="246"/>
        <v/>
      </c>
      <c r="BE381" s="17" t="str">
        <f t="shared" si="247"/>
        <v/>
      </c>
      <c r="BF381" s="17" t="str">
        <f t="shared" si="248"/>
        <v/>
      </c>
      <c r="BG381" s="42" t="str">
        <f t="shared" si="249"/>
        <v/>
      </c>
      <c r="BH381" s="17" t="str">
        <f t="shared" si="241"/>
        <v/>
      </c>
      <c r="BI381" s="42" t="str">
        <f t="shared" si="250"/>
        <v/>
      </c>
    </row>
    <row r="382" spans="1:61" x14ac:dyDescent="0.25">
      <c r="A382" s="38">
        <v>374</v>
      </c>
      <c r="B382" s="56" t="str">
        <f>IF(A382&lt;=$D$5, Input!B382, "")</f>
        <v/>
      </c>
      <c r="C382" s="57" t="str">
        <f>IF(A382&lt;=$D$5, Input!C382, "")</f>
        <v/>
      </c>
      <c r="D382" s="40" t="str">
        <f t="shared" si="220"/>
        <v/>
      </c>
      <c r="E382" s="17" t="str">
        <f t="shared" si="251"/>
        <v/>
      </c>
      <c r="F382" s="10" t="str">
        <f t="shared" si="252"/>
        <v/>
      </c>
      <c r="G382" s="14" t="str">
        <f t="shared" si="253"/>
        <v/>
      </c>
      <c r="H382" s="10" t="str">
        <f t="shared" si="254"/>
        <v/>
      </c>
      <c r="I382" s="7" t="str">
        <f t="shared" si="221"/>
        <v/>
      </c>
      <c r="J382" s="14" t="str">
        <f t="shared" si="255"/>
        <v/>
      </c>
      <c r="K382" s="14" t="str">
        <f t="shared" si="256"/>
        <v/>
      </c>
      <c r="L382" s="7" t="str">
        <f t="shared" si="222"/>
        <v/>
      </c>
      <c r="M382" s="14" t="str">
        <f t="shared" si="257"/>
        <v/>
      </c>
      <c r="N382" s="14" t="str">
        <f t="shared" si="258"/>
        <v/>
      </c>
      <c r="O382" s="17" t="e">
        <f t="shared" si="225"/>
        <v>#N/A</v>
      </c>
      <c r="P382" s="10" t="e">
        <f t="shared" si="226"/>
        <v>#N/A</v>
      </c>
      <c r="Q382" s="14" t="e">
        <f t="shared" si="227"/>
        <v>#N/A</v>
      </c>
      <c r="R382" s="14" t="e">
        <f t="shared" si="242"/>
        <v>#N/A</v>
      </c>
      <c r="Z382" s="38">
        <v>374</v>
      </c>
      <c r="AA382" s="56" t="str">
        <f>IF(Z382&lt;=$AC$5, Input!E382, "")</f>
        <v/>
      </c>
      <c r="AB382" s="55" t="str">
        <f>IF(A382&lt;=$AC$5, Input!F382, "")</f>
        <v/>
      </c>
      <c r="AC382" s="40" t="str">
        <f t="shared" si="228"/>
        <v/>
      </c>
      <c r="AD382" s="17" t="str">
        <f t="shared" si="229"/>
        <v/>
      </c>
      <c r="AE382" s="10" t="str">
        <f t="shared" si="230"/>
        <v/>
      </c>
      <c r="AF382" s="14" t="str">
        <f t="shared" si="231"/>
        <v/>
      </c>
      <c r="AG382" s="10" t="str">
        <f t="shared" si="232"/>
        <v/>
      </c>
      <c r="AH382" s="7" t="str">
        <f t="shared" si="233"/>
        <v/>
      </c>
      <c r="AI382" s="14" t="str">
        <f t="shared" si="223"/>
        <v/>
      </c>
      <c r="AJ382" s="14" t="str">
        <f t="shared" si="234"/>
        <v/>
      </c>
      <c r="AK382" s="7" t="str">
        <f t="shared" si="235"/>
        <v/>
      </c>
      <c r="AL382" s="14" t="str">
        <f t="shared" si="224"/>
        <v/>
      </c>
      <c r="AM382" s="14" t="str">
        <f t="shared" si="236"/>
        <v/>
      </c>
      <c r="AN382" s="17" t="e">
        <f t="shared" si="237"/>
        <v>#N/A</v>
      </c>
      <c r="AO382" s="10" t="e">
        <f t="shared" si="237"/>
        <v>#N/A</v>
      </c>
      <c r="AP382" s="14" t="e">
        <f t="shared" si="238"/>
        <v>#N/A</v>
      </c>
      <c r="AQ382" s="14" t="e">
        <f t="shared" si="239"/>
        <v>#N/A</v>
      </c>
      <c r="AZ382" s="17" t="str">
        <f t="shared" si="243"/>
        <v/>
      </c>
      <c r="BA382" s="17" t="str">
        <f t="shared" si="244"/>
        <v/>
      </c>
      <c r="BB382" s="42" t="str">
        <f t="shared" si="245"/>
        <v/>
      </c>
      <c r="BC382" s="17" t="str">
        <f t="shared" si="240"/>
        <v/>
      </c>
      <c r="BD382" s="42" t="str">
        <f t="shared" si="246"/>
        <v/>
      </c>
      <c r="BE382" s="17" t="str">
        <f t="shared" si="247"/>
        <v/>
      </c>
      <c r="BF382" s="17" t="str">
        <f t="shared" si="248"/>
        <v/>
      </c>
      <c r="BG382" s="42" t="str">
        <f t="shared" si="249"/>
        <v/>
      </c>
      <c r="BH382" s="17" t="str">
        <f t="shared" si="241"/>
        <v/>
      </c>
      <c r="BI382" s="42" t="str">
        <f t="shared" si="250"/>
        <v/>
      </c>
    </row>
    <row r="383" spans="1:61" x14ac:dyDescent="0.25">
      <c r="A383" s="38">
        <v>375</v>
      </c>
      <c r="B383" s="56" t="str">
        <f>IF(A383&lt;=$D$5, Input!B383, "")</f>
        <v/>
      </c>
      <c r="C383" s="57" t="str">
        <f>IF(A383&lt;=$D$5, Input!C383, "")</f>
        <v/>
      </c>
      <c r="D383" s="40" t="str">
        <f t="shared" si="220"/>
        <v/>
      </c>
      <c r="E383" s="17" t="str">
        <f t="shared" si="251"/>
        <v/>
      </c>
      <c r="F383" s="10" t="str">
        <f t="shared" si="252"/>
        <v/>
      </c>
      <c r="G383" s="14" t="str">
        <f t="shared" si="253"/>
        <v/>
      </c>
      <c r="H383" s="10" t="str">
        <f t="shared" si="254"/>
        <v/>
      </c>
      <c r="I383" s="7" t="str">
        <f t="shared" si="221"/>
        <v/>
      </c>
      <c r="J383" s="14" t="str">
        <f t="shared" si="255"/>
        <v/>
      </c>
      <c r="K383" s="14" t="str">
        <f t="shared" si="256"/>
        <v/>
      </c>
      <c r="L383" s="7" t="str">
        <f t="shared" si="222"/>
        <v/>
      </c>
      <c r="M383" s="14" t="str">
        <f t="shared" si="257"/>
        <v/>
      </c>
      <c r="N383" s="14" t="str">
        <f t="shared" si="258"/>
        <v/>
      </c>
      <c r="O383" s="17" t="e">
        <f t="shared" si="225"/>
        <v>#N/A</v>
      </c>
      <c r="P383" s="10" t="e">
        <f t="shared" si="226"/>
        <v>#N/A</v>
      </c>
      <c r="Q383" s="14" t="e">
        <f t="shared" si="227"/>
        <v>#N/A</v>
      </c>
      <c r="R383" s="14" t="e">
        <f t="shared" si="242"/>
        <v>#N/A</v>
      </c>
      <c r="Z383" s="38">
        <v>375</v>
      </c>
      <c r="AA383" s="56" t="str">
        <f>IF(Z383&lt;=$AC$5, Input!E383, "")</f>
        <v/>
      </c>
      <c r="AB383" s="55" t="str">
        <f>IF(A383&lt;=$AC$5, Input!F383, "")</f>
        <v/>
      </c>
      <c r="AC383" s="40" t="str">
        <f t="shared" si="228"/>
        <v/>
      </c>
      <c r="AD383" s="17" t="str">
        <f t="shared" si="229"/>
        <v/>
      </c>
      <c r="AE383" s="10" t="str">
        <f t="shared" si="230"/>
        <v/>
      </c>
      <c r="AF383" s="14" t="str">
        <f t="shared" si="231"/>
        <v/>
      </c>
      <c r="AG383" s="10" t="str">
        <f t="shared" si="232"/>
        <v/>
      </c>
      <c r="AH383" s="7" t="str">
        <f t="shared" si="233"/>
        <v/>
      </c>
      <c r="AI383" s="14" t="str">
        <f t="shared" si="223"/>
        <v/>
      </c>
      <c r="AJ383" s="14" t="str">
        <f t="shared" si="234"/>
        <v/>
      </c>
      <c r="AK383" s="7" t="str">
        <f t="shared" si="235"/>
        <v/>
      </c>
      <c r="AL383" s="14" t="str">
        <f t="shared" si="224"/>
        <v/>
      </c>
      <c r="AM383" s="14" t="str">
        <f t="shared" si="236"/>
        <v/>
      </c>
      <c r="AN383" s="17" t="e">
        <f t="shared" si="237"/>
        <v>#N/A</v>
      </c>
      <c r="AO383" s="10" t="e">
        <f t="shared" si="237"/>
        <v>#N/A</v>
      </c>
      <c r="AP383" s="14" t="e">
        <f t="shared" si="238"/>
        <v>#N/A</v>
      </c>
      <c r="AQ383" s="14" t="e">
        <f t="shared" si="239"/>
        <v>#N/A</v>
      </c>
      <c r="AZ383" s="17" t="str">
        <f t="shared" si="243"/>
        <v/>
      </c>
      <c r="BA383" s="17" t="str">
        <f t="shared" si="244"/>
        <v/>
      </c>
      <c r="BB383" s="42" t="str">
        <f t="shared" si="245"/>
        <v/>
      </c>
      <c r="BC383" s="17" t="str">
        <f t="shared" si="240"/>
        <v/>
      </c>
      <c r="BD383" s="42" t="str">
        <f t="shared" si="246"/>
        <v/>
      </c>
      <c r="BE383" s="17" t="str">
        <f t="shared" si="247"/>
        <v/>
      </c>
      <c r="BF383" s="17" t="str">
        <f t="shared" si="248"/>
        <v/>
      </c>
      <c r="BG383" s="42" t="str">
        <f t="shared" si="249"/>
        <v/>
      </c>
      <c r="BH383" s="17" t="str">
        <f t="shared" si="241"/>
        <v/>
      </c>
      <c r="BI383" s="42" t="str">
        <f t="shared" si="250"/>
        <v/>
      </c>
    </row>
    <row r="384" spans="1:61" x14ac:dyDescent="0.25">
      <c r="A384" s="38">
        <v>376</v>
      </c>
      <c r="B384" s="56" t="str">
        <f>IF(A384&lt;=$D$5, Input!B384, "")</f>
        <v/>
      </c>
      <c r="C384" s="57" t="str">
        <f>IF(A384&lt;=$D$5, Input!C384, "")</f>
        <v/>
      </c>
      <c r="D384" s="40" t="str">
        <f t="shared" si="220"/>
        <v/>
      </c>
      <c r="E384" s="17" t="str">
        <f t="shared" si="251"/>
        <v/>
      </c>
      <c r="F384" s="10" t="str">
        <f t="shared" si="252"/>
        <v/>
      </c>
      <c r="G384" s="14" t="str">
        <f t="shared" si="253"/>
        <v/>
      </c>
      <c r="H384" s="10" t="str">
        <f t="shared" si="254"/>
        <v/>
      </c>
      <c r="I384" s="7" t="str">
        <f t="shared" si="221"/>
        <v/>
      </c>
      <c r="J384" s="14" t="str">
        <f t="shared" si="255"/>
        <v/>
      </c>
      <c r="K384" s="14" t="str">
        <f t="shared" si="256"/>
        <v/>
      </c>
      <c r="L384" s="7" t="str">
        <f t="shared" si="222"/>
        <v/>
      </c>
      <c r="M384" s="14" t="str">
        <f t="shared" si="257"/>
        <v/>
      </c>
      <c r="N384" s="14" t="str">
        <f t="shared" si="258"/>
        <v/>
      </c>
      <c r="O384" s="17" t="e">
        <f t="shared" si="225"/>
        <v>#N/A</v>
      </c>
      <c r="P384" s="10" t="e">
        <f t="shared" si="226"/>
        <v>#N/A</v>
      </c>
      <c r="Q384" s="14" t="e">
        <f t="shared" si="227"/>
        <v>#N/A</v>
      </c>
      <c r="R384" s="14" t="e">
        <f t="shared" si="242"/>
        <v>#N/A</v>
      </c>
      <c r="Z384" s="38">
        <v>376</v>
      </c>
      <c r="AA384" s="56" t="str">
        <f>IF(Z384&lt;=$AC$5, Input!E384, "")</f>
        <v/>
      </c>
      <c r="AB384" s="55" t="str">
        <f>IF(A384&lt;=$AC$5, Input!F384, "")</f>
        <v/>
      </c>
      <c r="AC384" s="40" t="str">
        <f t="shared" si="228"/>
        <v/>
      </c>
      <c r="AD384" s="17" t="str">
        <f t="shared" si="229"/>
        <v/>
      </c>
      <c r="AE384" s="10" t="str">
        <f t="shared" si="230"/>
        <v/>
      </c>
      <c r="AF384" s="14" t="str">
        <f t="shared" si="231"/>
        <v/>
      </c>
      <c r="AG384" s="10" t="str">
        <f t="shared" si="232"/>
        <v/>
      </c>
      <c r="AH384" s="7" t="str">
        <f t="shared" si="233"/>
        <v/>
      </c>
      <c r="AI384" s="14" t="str">
        <f t="shared" si="223"/>
        <v/>
      </c>
      <c r="AJ384" s="14" t="str">
        <f t="shared" si="234"/>
        <v/>
      </c>
      <c r="AK384" s="7" t="str">
        <f t="shared" si="235"/>
        <v/>
      </c>
      <c r="AL384" s="14" t="str">
        <f t="shared" si="224"/>
        <v/>
      </c>
      <c r="AM384" s="14" t="str">
        <f t="shared" si="236"/>
        <v/>
      </c>
      <c r="AN384" s="17" t="e">
        <f t="shared" si="237"/>
        <v>#N/A</v>
      </c>
      <c r="AO384" s="10" t="e">
        <f t="shared" si="237"/>
        <v>#N/A</v>
      </c>
      <c r="AP384" s="14" t="e">
        <f t="shared" si="238"/>
        <v>#N/A</v>
      </c>
      <c r="AQ384" s="14" t="e">
        <f t="shared" si="239"/>
        <v>#N/A</v>
      </c>
      <c r="AZ384" s="17" t="str">
        <f t="shared" si="243"/>
        <v/>
      </c>
      <c r="BA384" s="17" t="str">
        <f t="shared" si="244"/>
        <v/>
      </c>
      <c r="BB384" s="42" t="str">
        <f t="shared" si="245"/>
        <v/>
      </c>
      <c r="BC384" s="17" t="str">
        <f t="shared" si="240"/>
        <v/>
      </c>
      <c r="BD384" s="42" t="str">
        <f t="shared" si="246"/>
        <v/>
      </c>
      <c r="BE384" s="17" t="str">
        <f t="shared" si="247"/>
        <v/>
      </c>
      <c r="BF384" s="17" t="str">
        <f t="shared" si="248"/>
        <v/>
      </c>
      <c r="BG384" s="42" t="str">
        <f t="shared" si="249"/>
        <v/>
      </c>
      <c r="BH384" s="17" t="str">
        <f t="shared" si="241"/>
        <v/>
      </c>
      <c r="BI384" s="42" t="str">
        <f t="shared" si="250"/>
        <v/>
      </c>
    </row>
    <row r="385" spans="1:61" x14ac:dyDescent="0.25">
      <c r="A385" s="38">
        <v>377</v>
      </c>
      <c r="B385" s="56" t="str">
        <f>IF(A385&lt;=$D$5, Input!B385, "")</f>
        <v/>
      </c>
      <c r="C385" s="57" t="str">
        <f>IF(A385&lt;=$D$5, Input!C385, "")</f>
        <v/>
      </c>
      <c r="D385" s="40" t="str">
        <f t="shared" si="220"/>
        <v/>
      </c>
      <c r="E385" s="17" t="str">
        <f t="shared" si="251"/>
        <v/>
      </c>
      <c r="F385" s="10" t="str">
        <f t="shared" si="252"/>
        <v/>
      </c>
      <c r="G385" s="14" t="str">
        <f t="shared" si="253"/>
        <v/>
      </c>
      <c r="H385" s="10" t="str">
        <f t="shared" si="254"/>
        <v/>
      </c>
      <c r="I385" s="7" t="str">
        <f t="shared" si="221"/>
        <v/>
      </c>
      <c r="J385" s="14" t="str">
        <f t="shared" si="255"/>
        <v/>
      </c>
      <c r="K385" s="14" t="str">
        <f t="shared" si="256"/>
        <v/>
      </c>
      <c r="L385" s="7" t="str">
        <f t="shared" si="222"/>
        <v/>
      </c>
      <c r="M385" s="14" t="str">
        <f t="shared" si="257"/>
        <v/>
      </c>
      <c r="N385" s="14" t="str">
        <f t="shared" si="258"/>
        <v/>
      </c>
      <c r="O385" s="17" t="e">
        <f t="shared" si="225"/>
        <v>#N/A</v>
      </c>
      <c r="P385" s="10" t="e">
        <f t="shared" si="226"/>
        <v>#N/A</v>
      </c>
      <c r="Q385" s="14" t="e">
        <f t="shared" si="227"/>
        <v>#N/A</v>
      </c>
      <c r="R385" s="14" t="e">
        <f t="shared" si="242"/>
        <v>#N/A</v>
      </c>
      <c r="Z385" s="38">
        <v>377</v>
      </c>
      <c r="AA385" s="56" t="str">
        <f>IF(Z385&lt;=$AC$5, Input!E385, "")</f>
        <v/>
      </c>
      <c r="AB385" s="55" t="str">
        <f>IF(A385&lt;=$AC$5, Input!F385, "")</f>
        <v/>
      </c>
      <c r="AC385" s="40" t="str">
        <f t="shared" si="228"/>
        <v/>
      </c>
      <c r="AD385" s="17" t="str">
        <f t="shared" si="229"/>
        <v/>
      </c>
      <c r="AE385" s="10" t="str">
        <f t="shared" si="230"/>
        <v/>
      </c>
      <c r="AF385" s="14" t="str">
        <f t="shared" si="231"/>
        <v/>
      </c>
      <c r="AG385" s="10" t="str">
        <f t="shared" si="232"/>
        <v/>
      </c>
      <c r="AH385" s="7" t="str">
        <f t="shared" si="233"/>
        <v/>
      </c>
      <c r="AI385" s="14" t="str">
        <f t="shared" si="223"/>
        <v/>
      </c>
      <c r="AJ385" s="14" t="str">
        <f t="shared" si="234"/>
        <v/>
      </c>
      <c r="AK385" s="7" t="str">
        <f t="shared" si="235"/>
        <v/>
      </c>
      <c r="AL385" s="14" t="str">
        <f t="shared" si="224"/>
        <v/>
      </c>
      <c r="AM385" s="14" t="str">
        <f t="shared" si="236"/>
        <v/>
      </c>
      <c r="AN385" s="17" t="e">
        <f t="shared" si="237"/>
        <v>#N/A</v>
      </c>
      <c r="AO385" s="10" t="e">
        <f t="shared" si="237"/>
        <v>#N/A</v>
      </c>
      <c r="AP385" s="14" t="e">
        <f t="shared" si="238"/>
        <v>#N/A</v>
      </c>
      <c r="AQ385" s="14" t="e">
        <f t="shared" si="239"/>
        <v>#N/A</v>
      </c>
      <c r="AZ385" s="17" t="str">
        <f t="shared" si="243"/>
        <v/>
      </c>
      <c r="BA385" s="17" t="str">
        <f t="shared" si="244"/>
        <v/>
      </c>
      <c r="BB385" s="42" t="str">
        <f t="shared" si="245"/>
        <v/>
      </c>
      <c r="BC385" s="17" t="str">
        <f t="shared" si="240"/>
        <v/>
      </c>
      <c r="BD385" s="42" t="str">
        <f t="shared" si="246"/>
        <v/>
      </c>
      <c r="BE385" s="17" t="str">
        <f t="shared" si="247"/>
        <v/>
      </c>
      <c r="BF385" s="17" t="str">
        <f t="shared" si="248"/>
        <v/>
      </c>
      <c r="BG385" s="42" t="str">
        <f t="shared" si="249"/>
        <v/>
      </c>
      <c r="BH385" s="17" t="str">
        <f t="shared" si="241"/>
        <v/>
      </c>
      <c r="BI385" s="42" t="str">
        <f t="shared" si="250"/>
        <v/>
      </c>
    </row>
    <row r="386" spans="1:61" x14ac:dyDescent="0.25">
      <c r="A386" s="38">
        <v>378</v>
      </c>
      <c r="B386" s="56" t="str">
        <f>IF(A386&lt;=$D$5, Input!B386, "")</f>
        <v/>
      </c>
      <c r="C386" s="57" t="str">
        <f>IF(A386&lt;=$D$5, Input!C386, "")</f>
        <v/>
      </c>
      <c r="D386" s="40" t="str">
        <f t="shared" si="220"/>
        <v/>
      </c>
      <c r="E386" s="17" t="str">
        <f t="shared" si="251"/>
        <v/>
      </c>
      <c r="F386" s="10" t="str">
        <f t="shared" si="252"/>
        <v/>
      </c>
      <c r="G386" s="14" t="str">
        <f t="shared" si="253"/>
        <v/>
      </c>
      <c r="H386" s="10" t="str">
        <f t="shared" si="254"/>
        <v/>
      </c>
      <c r="I386" s="7" t="str">
        <f t="shared" si="221"/>
        <v/>
      </c>
      <c r="J386" s="14" t="str">
        <f t="shared" si="255"/>
        <v/>
      </c>
      <c r="K386" s="14" t="str">
        <f t="shared" si="256"/>
        <v/>
      </c>
      <c r="L386" s="7" t="str">
        <f t="shared" si="222"/>
        <v/>
      </c>
      <c r="M386" s="14" t="str">
        <f t="shared" si="257"/>
        <v/>
      </c>
      <c r="N386" s="14" t="str">
        <f t="shared" si="258"/>
        <v/>
      </c>
      <c r="O386" s="17" t="e">
        <f t="shared" si="225"/>
        <v>#N/A</v>
      </c>
      <c r="P386" s="10" t="e">
        <f t="shared" si="226"/>
        <v>#N/A</v>
      </c>
      <c r="Q386" s="14" t="e">
        <f t="shared" si="227"/>
        <v>#N/A</v>
      </c>
      <c r="R386" s="14" t="e">
        <f t="shared" si="242"/>
        <v>#N/A</v>
      </c>
      <c r="Z386" s="38">
        <v>378</v>
      </c>
      <c r="AA386" s="56" t="str">
        <f>IF(Z386&lt;=$AC$5, Input!E386, "")</f>
        <v/>
      </c>
      <c r="AB386" s="55" t="str">
        <f>IF(A386&lt;=$AC$5, Input!F386, "")</f>
        <v/>
      </c>
      <c r="AC386" s="40" t="str">
        <f t="shared" si="228"/>
        <v/>
      </c>
      <c r="AD386" s="17" t="str">
        <f t="shared" si="229"/>
        <v/>
      </c>
      <c r="AE386" s="10" t="str">
        <f t="shared" si="230"/>
        <v/>
      </c>
      <c r="AF386" s="14" t="str">
        <f t="shared" si="231"/>
        <v/>
      </c>
      <c r="AG386" s="10" t="str">
        <f t="shared" si="232"/>
        <v/>
      </c>
      <c r="AH386" s="7" t="str">
        <f t="shared" si="233"/>
        <v/>
      </c>
      <c r="AI386" s="14" t="str">
        <f t="shared" si="223"/>
        <v/>
      </c>
      <c r="AJ386" s="14" t="str">
        <f t="shared" si="234"/>
        <v/>
      </c>
      <c r="AK386" s="7" t="str">
        <f t="shared" si="235"/>
        <v/>
      </c>
      <c r="AL386" s="14" t="str">
        <f t="shared" si="224"/>
        <v/>
      </c>
      <c r="AM386" s="14" t="str">
        <f t="shared" si="236"/>
        <v/>
      </c>
      <c r="AN386" s="17" t="e">
        <f t="shared" si="237"/>
        <v>#N/A</v>
      </c>
      <c r="AO386" s="10" t="e">
        <f t="shared" si="237"/>
        <v>#N/A</v>
      </c>
      <c r="AP386" s="14" t="e">
        <f t="shared" si="238"/>
        <v>#N/A</v>
      </c>
      <c r="AQ386" s="14" t="e">
        <f t="shared" si="239"/>
        <v>#N/A</v>
      </c>
      <c r="AZ386" s="17" t="str">
        <f t="shared" si="243"/>
        <v/>
      </c>
      <c r="BA386" s="17" t="str">
        <f t="shared" si="244"/>
        <v/>
      </c>
      <c r="BB386" s="42" t="str">
        <f t="shared" si="245"/>
        <v/>
      </c>
      <c r="BC386" s="17" t="str">
        <f t="shared" si="240"/>
        <v/>
      </c>
      <c r="BD386" s="42" t="str">
        <f t="shared" si="246"/>
        <v/>
      </c>
      <c r="BE386" s="17" t="str">
        <f t="shared" si="247"/>
        <v/>
      </c>
      <c r="BF386" s="17" t="str">
        <f t="shared" si="248"/>
        <v/>
      </c>
      <c r="BG386" s="42" t="str">
        <f t="shared" si="249"/>
        <v/>
      </c>
      <c r="BH386" s="17" t="str">
        <f t="shared" si="241"/>
        <v/>
      </c>
      <c r="BI386" s="42" t="str">
        <f t="shared" si="250"/>
        <v/>
      </c>
    </row>
    <row r="387" spans="1:61" x14ac:dyDescent="0.25">
      <c r="A387" s="38">
        <v>379</v>
      </c>
      <c r="B387" s="56" t="str">
        <f>IF(A387&lt;=$D$5, Input!B387, "")</f>
        <v/>
      </c>
      <c r="C387" s="57" t="str">
        <f>IF(A387&lt;=$D$5, Input!C387, "")</f>
        <v/>
      </c>
      <c r="D387" s="40" t="str">
        <f t="shared" si="220"/>
        <v/>
      </c>
      <c r="E387" s="17" t="str">
        <f t="shared" si="251"/>
        <v/>
      </c>
      <c r="F387" s="10" t="str">
        <f t="shared" si="252"/>
        <v/>
      </c>
      <c r="G387" s="14" t="str">
        <f t="shared" si="253"/>
        <v/>
      </c>
      <c r="H387" s="10" t="str">
        <f t="shared" si="254"/>
        <v/>
      </c>
      <c r="I387" s="7" t="str">
        <f t="shared" si="221"/>
        <v/>
      </c>
      <c r="J387" s="14" t="str">
        <f t="shared" si="255"/>
        <v/>
      </c>
      <c r="K387" s="14" t="str">
        <f t="shared" si="256"/>
        <v/>
      </c>
      <c r="L387" s="7" t="str">
        <f t="shared" si="222"/>
        <v/>
      </c>
      <c r="M387" s="14" t="str">
        <f t="shared" si="257"/>
        <v/>
      </c>
      <c r="N387" s="14" t="str">
        <f t="shared" si="258"/>
        <v/>
      </c>
      <c r="O387" s="17" t="e">
        <f t="shared" si="225"/>
        <v>#N/A</v>
      </c>
      <c r="P387" s="10" t="e">
        <f t="shared" si="226"/>
        <v>#N/A</v>
      </c>
      <c r="Q387" s="14" t="e">
        <f t="shared" si="227"/>
        <v>#N/A</v>
      </c>
      <c r="R387" s="14" t="e">
        <f t="shared" si="242"/>
        <v>#N/A</v>
      </c>
      <c r="Z387" s="38">
        <v>379</v>
      </c>
      <c r="AA387" s="56" t="str">
        <f>IF(Z387&lt;=$AC$5, Input!E387, "")</f>
        <v/>
      </c>
      <c r="AB387" s="55" t="str">
        <f>IF(A387&lt;=$AC$5, Input!F387, "")</f>
        <v/>
      </c>
      <c r="AC387" s="40" t="str">
        <f t="shared" si="228"/>
        <v/>
      </c>
      <c r="AD387" s="17" t="str">
        <f t="shared" si="229"/>
        <v/>
      </c>
      <c r="AE387" s="10" t="str">
        <f t="shared" si="230"/>
        <v/>
      </c>
      <c r="AF387" s="14" t="str">
        <f t="shared" si="231"/>
        <v/>
      </c>
      <c r="AG387" s="10" t="str">
        <f t="shared" si="232"/>
        <v/>
      </c>
      <c r="AH387" s="7" t="str">
        <f t="shared" si="233"/>
        <v/>
      </c>
      <c r="AI387" s="14" t="str">
        <f t="shared" si="223"/>
        <v/>
      </c>
      <c r="AJ387" s="14" t="str">
        <f t="shared" si="234"/>
        <v/>
      </c>
      <c r="AK387" s="7" t="str">
        <f t="shared" si="235"/>
        <v/>
      </c>
      <c r="AL387" s="14" t="str">
        <f t="shared" si="224"/>
        <v/>
      </c>
      <c r="AM387" s="14" t="str">
        <f t="shared" si="236"/>
        <v/>
      </c>
      <c r="AN387" s="17" t="e">
        <f t="shared" si="237"/>
        <v>#N/A</v>
      </c>
      <c r="AO387" s="10" t="e">
        <f t="shared" si="237"/>
        <v>#N/A</v>
      </c>
      <c r="AP387" s="14" t="e">
        <f t="shared" si="238"/>
        <v>#N/A</v>
      </c>
      <c r="AQ387" s="14" t="e">
        <f t="shared" si="239"/>
        <v>#N/A</v>
      </c>
      <c r="AZ387" s="17" t="str">
        <f t="shared" si="243"/>
        <v/>
      </c>
      <c r="BA387" s="17" t="str">
        <f t="shared" si="244"/>
        <v/>
      </c>
      <c r="BB387" s="42" t="str">
        <f t="shared" si="245"/>
        <v/>
      </c>
      <c r="BC387" s="17" t="str">
        <f t="shared" si="240"/>
        <v/>
      </c>
      <c r="BD387" s="42" t="str">
        <f t="shared" si="246"/>
        <v/>
      </c>
      <c r="BE387" s="17" t="str">
        <f t="shared" si="247"/>
        <v/>
      </c>
      <c r="BF387" s="17" t="str">
        <f t="shared" si="248"/>
        <v/>
      </c>
      <c r="BG387" s="42" t="str">
        <f t="shared" si="249"/>
        <v/>
      </c>
      <c r="BH387" s="17" t="str">
        <f t="shared" si="241"/>
        <v/>
      </c>
      <c r="BI387" s="42" t="str">
        <f t="shared" si="250"/>
        <v/>
      </c>
    </row>
    <row r="388" spans="1:61" x14ac:dyDescent="0.25">
      <c r="A388" s="38">
        <v>380</v>
      </c>
      <c r="B388" s="56" t="str">
        <f>IF(A388&lt;=$D$5, Input!B388, "")</f>
        <v/>
      </c>
      <c r="C388" s="57" t="str">
        <f>IF(A388&lt;=$D$5, Input!C388, "")</f>
        <v/>
      </c>
      <c r="D388" s="40" t="str">
        <f t="shared" si="220"/>
        <v/>
      </c>
      <c r="E388" s="17" t="str">
        <f t="shared" si="251"/>
        <v/>
      </c>
      <c r="F388" s="10" t="str">
        <f t="shared" si="252"/>
        <v/>
      </c>
      <c r="G388" s="14" t="str">
        <f t="shared" si="253"/>
        <v/>
      </c>
      <c r="H388" s="10" t="str">
        <f t="shared" si="254"/>
        <v/>
      </c>
      <c r="I388" s="7" t="str">
        <f t="shared" si="221"/>
        <v/>
      </c>
      <c r="J388" s="14" t="str">
        <f t="shared" si="255"/>
        <v/>
      </c>
      <c r="K388" s="14" t="str">
        <f t="shared" si="256"/>
        <v/>
      </c>
      <c r="L388" s="7" t="str">
        <f t="shared" si="222"/>
        <v/>
      </c>
      <c r="M388" s="14" t="str">
        <f t="shared" si="257"/>
        <v/>
      </c>
      <c r="N388" s="14" t="str">
        <f t="shared" si="258"/>
        <v/>
      </c>
      <c r="O388" s="17" t="e">
        <f t="shared" si="225"/>
        <v>#N/A</v>
      </c>
      <c r="P388" s="10" t="e">
        <f t="shared" si="226"/>
        <v>#N/A</v>
      </c>
      <c r="Q388" s="14" t="e">
        <f t="shared" si="227"/>
        <v>#N/A</v>
      </c>
      <c r="R388" s="14" t="e">
        <f t="shared" si="242"/>
        <v>#N/A</v>
      </c>
      <c r="Z388" s="38">
        <v>380</v>
      </c>
      <c r="AA388" s="56" t="str">
        <f>IF(Z388&lt;=$AC$5, Input!E388, "")</f>
        <v/>
      </c>
      <c r="AB388" s="55" t="str">
        <f>IF(A388&lt;=$AC$5, Input!F388, "")</f>
        <v/>
      </c>
      <c r="AC388" s="40" t="str">
        <f t="shared" si="228"/>
        <v/>
      </c>
      <c r="AD388" s="17" t="str">
        <f t="shared" si="229"/>
        <v/>
      </c>
      <c r="AE388" s="10" t="str">
        <f t="shared" si="230"/>
        <v/>
      </c>
      <c r="AF388" s="14" t="str">
        <f t="shared" si="231"/>
        <v/>
      </c>
      <c r="AG388" s="10" t="str">
        <f t="shared" si="232"/>
        <v/>
      </c>
      <c r="AH388" s="7" t="str">
        <f t="shared" si="233"/>
        <v/>
      </c>
      <c r="AI388" s="14" t="str">
        <f t="shared" si="223"/>
        <v/>
      </c>
      <c r="AJ388" s="14" t="str">
        <f t="shared" si="234"/>
        <v/>
      </c>
      <c r="AK388" s="7" t="str">
        <f t="shared" si="235"/>
        <v/>
      </c>
      <c r="AL388" s="14" t="str">
        <f t="shared" si="224"/>
        <v/>
      </c>
      <c r="AM388" s="14" t="str">
        <f t="shared" si="236"/>
        <v/>
      </c>
      <c r="AN388" s="17" t="e">
        <f t="shared" si="237"/>
        <v>#N/A</v>
      </c>
      <c r="AO388" s="10" t="e">
        <f t="shared" si="237"/>
        <v>#N/A</v>
      </c>
      <c r="AP388" s="14" t="e">
        <f t="shared" si="238"/>
        <v>#N/A</v>
      </c>
      <c r="AQ388" s="14" t="e">
        <f t="shared" si="239"/>
        <v>#N/A</v>
      </c>
      <c r="AZ388" s="17" t="str">
        <f t="shared" si="243"/>
        <v/>
      </c>
      <c r="BA388" s="17" t="str">
        <f t="shared" si="244"/>
        <v/>
      </c>
      <c r="BB388" s="42" t="str">
        <f t="shared" si="245"/>
        <v/>
      </c>
      <c r="BC388" s="17" t="str">
        <f t="shared" si="240"/>
        <v/>
      </c>
      <c r="BD388" s="42" t="str">
        <f t="shared" si="246"/>
        <v/>
      </c>
      <c r="BE388" s="17" t="str">
        <f t="shared" si="247"/>
        <v/>
      </c>
      <c r="BF388" s="17" t="str">
        <f t="shared" si="248"/>
        <v/>
      </c>
      <c r="BG388" s="42" t="str">
        <f t="shared" si="249"/>
        <v/>
      </c>
      <c r="BH388" s="17" t="str">
        <f t="shared" si="241"/>
        <v/>
      </c>
      <c r="BI388" s="42" t="str">
        <f t="shared" si="250"/>
        <v/>
      </c>
    </row>
    <row r="389" spans="1:61" x14ac:dyDescent="0.25">
      <c r="A389" s="38">
        <v>381</v>
      </c>
      <c r="B389" s="56" t="str">
        <f>IF(A389&lt;=$D$5, Input!B389, "")</f>
        <v/>
      </c>
      <c r="C389" s="57" t="str">
        <f>IF(A389&lt;=$D$5, Input!C389, "")</f>
        <v/>
      </c>
      <c r="D389" s="40" t="str">
        <f t="shared" si="220"/>
        <v/>
      </c>
      <c r="E389" s="17" t="str">
        <f t="shared" si="251"/>
        <v/>
      </c>
      <c r="F389" s="10" t="str">
        <f t="shared" si="252"/>
        <v/>
      </c>
      <c r="G389" s="14" t="str">
        <f t="shared" si="253"/>
        <v/>
      </c>
      <c r="H389" s="10" t="str">
        <f t="shared" si="254"/>
        <v/>
      </c>
      <c r="I389" s="7" t="str">
        <f t="shared" si="221"/>
        <v/>
      </c>
      <c r="J389" s="14" t="str">
        <f t="shared" si="255"/>
        <v/>
      </c>
      <c r="K389" s="14" t="str">
        <f t="shared" si="256"/>
        <v/>
      </c>
      <c r="L389" s="7" t="str">
        <f t="shared" si="222"/>
        <v/>
      </c>
      <c r="M389" s="14" t="str">
        <f t="shared" si="257"/>
        <v/>
      </c>
      <c r="N389" s="14" t="str">
        <f t="shared" si="258"/>
        <v/>
      </c>
      <c r="O389" s="17" t="e">
        <f t="shared" si="225"/>
        <v>#N/A</v>
      </c>
      <c r="P389" s="10" t="e">
        <f t="shared" si="226"/>
        <v>#N/A</v>
      </c>
      <c r="Q389" s="14" t="e">
        <f t="shared" si="227"/>
        <v>#N/A</v>
      </c>
      <c r="R389" s="14" t="e">
        <f t="shared" si="242"/>
        <v>#N/A</v>
      </c>
      <c r="Z389" s="38">
        <v>381</v>
      </c>
      <c r="AA389" s="56" t="str">
        <f>IF(Z389&lt;=$AC$5, Input!E389, "")</f>
        <v/>
      </c>
      <c r="AB389" s="55" t="str">
        <f>IF(A389&lt;=$AC$5, Input!F389, "")</f>
        <v/>
      </c>
      <c r="AC389" s="40" t="str">
        <f t="shared" si="228"/>
        <v/>
      </c>
      <c r="AD389" s="17" t="str">
        <f t="shared" si="229"/>
        <v/>
      </c>
      <c r="AE389" s="10" t="str">
        <f t="shared" si="230"/>
        <v/>
      </c>
      <c r="AF389" s="14" t="str">
        <f t="shared" si="231"/>
        <v/>
      </c>
      <c r="AG389" s="10" t="str">
        <f t="shared" si="232"/>
        <v/>
      </c>
      <c r="AH389" s="7" t="str">
        <f t="shared" si="233"/>
        <v/>
      </c>
      <c r="AI389" s="14" t="str">
        <f t="shared" si="223"/>
        <v/>
      </c>
      <c r="AJ389" s="14" t="str">
        <f t="shared" si="234"/>
        <v/>
      </c>
      <c r="AK389" s="7" t="str">
        <f t="shared" si="235"/>
        <v/>
      </c>
      <c r="AL389" s="14" t="str">
        <f t="shared" si="224"/>
        <v/>
      </c>
      <c r="AM389" s="14" t="str">
        <f t="shared" si="236"/>
        <v/>
      </c>
      <c r="AN389" s="17" t="e">
        <f t="shared" si="237"/>
        <v>#N/A</v>
      </c>
      <c r="AO389" s="10" t="e">
        <f t="shared" si="237"/>
        <v>#N/A</v>
      </c>
      <c r="AP389" s="14" t="e">
        <f t="shared" si="238"/>
        <v>#N/A</v>
      </c>
      <c r="AQ389" s="14" t="e">
        <f t="shared" si="239"/>
        <v>#N/A</v>
      </c>
      <c r="AZ389" s="17" t="str">
        <f t="shared" si="243"/>
        <v/>
      </c>
      <c r="BA389" s="17" t="str">
        <f t="shared" si="244"/>
        <v/>
      </c>
      <c r="BB389" s="42" t="str">
        <f t="shared" si="245"/>
        <v/>
      </c>
      <c r="BC389" s="17" t="str">
        <f t="shared" si="240"/>
        <v/>
      </c>
      <c r="BD389" s="42" t="str">
        <f t="shared" si="246"/>
        <v/>
      </c>
      <c r="BE389" s="17" t="str">
        <f t="shared" si="247"/>
        <v/>
      </c>
      <c r="BF389" s="17" t="str">
        <f t="shared" si="248"/>
        <v/>
      </c>
      <c r="BG389" s="42" t="str">
        <f t="shared" si="249"/>
        <v/>
      </c>
      <c r="BH389" s="17" t="str">
        <f t="shared" si="241"/>
        <v/>
      </c>
      <c r="BI389" s="42" t="str">
        <f t="shared" si="250"/>
        <v/>
      </c>
    </row>
    <row r="390" spans="1:61" x14ac:dyDescent="0.25">
      <c r="A390" s="38">
        <v>382</v>
      </c>
      <c r="B390" s="56" t="str">
        <f>IF(A390&lt;=$D$5, Input!B390, "")</f>
        <v/>
      </c>
      <c r="C390" s="57" t="str">
        <f>IF(A390&lt;=$D$5, Input!C390, "")</f>
        <v/>
      </c>
      <c r="D390" s="40" t="str">
        <f t="shared" si="220"/>
        <v/>
      </c>
      <c r="E390" s="17" t="str">
        <f t="shared" si="251"/>
        <v/>
      </c>
      <c r="F390" s="10" t="str">
        <f t="shared" si="252"/>
        <v/>
      </c>
      <c r="G390" s="14" t="str">
        <f t="shared" si="253"/>
        <v/>
      </c>
      <c r="H390" s="10" t="str">
        <f t="shared" si="254"/>
        <v/>
      </c>
      <c r="I390" s="7" t="str">
        <f t="shared" si="221"/>
        <v/>
      </c>
      <c r="J390" s="14" t="str">
        <f t="shared" si="255"/>
        <v/>
      </c>
      <c r="K390" s="14" t="str">
        <f t="shared" si="256"/>
        <v/>
      </c>
      <c r="L390" s="7" t="str">
        <f t="shared" si="222"/>
        <v/>
      </c>
      <c r="M390" s="14" t="str">
        <f t="shared" si="257"/>
        <v/>
      </c>
      <c r="N390" s="14" t="str">
        <f t="shared" si="258"/>
        <v/>
      </c>
      <c r="O390" s="17" t="e">
        <f t="shared" si="225"/>
        <v>#N/A</v>
      </c>
      <c r="P390" s="10" t="e">
        <f t="shared" si="226"/>
        <v>#N/A</v>
      </c>
      <c r="Q390" s="14" t="e">
        <f t="shared" si="227"/>
        <v>#N/A</v>
      </c>
      <c r="R390" s="14" t="e">
        <f t="shared" si="242"/>
        <v>#N/A</v>
      </c>
      <c r="Z390" s="38">
        <v>382</v>
      </c>
      <c r="AA390" s="56" t="str">
        <f>IF(Z390&lt;=$AC$5, Input!E390, "")</f>
        <v/>
      </c>
      <c r="AB390" s="55" t="str">
        <f>IF(A390&lt;=$AC$5, Input!F390, "")</f>
        <v/>
      </c>
      <c r="AC390" s="40" t="str">
        <f t="shared" si="228"/>
        <v/>
      </c>
      <c r="AD390" s="17" t="str">
        <f t="shared" si="229"/>
        <v/>
      </c>
      <c r="AE390" s="10" t="str">
        <f t="shared" si="230"/>
        <v/>
      </c>
      <c r="AF390" s="14" t="str">
        <f t="shared" si="231"/>
        <v/>
      </c>
      <c r="AG390" s="10" t="str">
        <f t="shared" si="232"/>
        <v/>
      </c>
      <c r="AH390" s="7" t="str">
        <f t="shared" si="233"/>
        <v/>
      </c>
      <c r="AI390" s="14" t="str">
        <f t="shared" si="223"/>
        <v/>
      </c>
      <c r="AJ390" s="14" t="str">
        <f t="shared" si="234"/>
        <v/>
      </c>
      <c r="AK390" s="7" t="str">
        <f t="shared" si="235"/>
        <v/>
      </c>
      <c r="AL390" s="14" t="str">
        <f t="shared" si="224"/>
        <v/>
      </c>
      <c r="AM390" s="14" t="str">
        <f t="shared" si="236"/>
        <v/>
      </c>
      <c r="AN390" s="17" t="e">
        <f t="shared" si="237"/>
        <v>#N/A</v>
      </c>
      <c r="AO390" s="10" t="e">
        <f t="shared" si="237"/>
        <v>#N/A</v>
      </c>
      <c r="AP390" s="14" t="e">
        <f t="shared" si="238"/>
        <v>#N/A</v>
      </c>
      <c r="AQ390" s="14" t="e">
        <f t="shared" si="239"/>
        <v>#N/A</v>
      </c>
      <c r="AZ390" s="17" t="str">
        <f t="shared" si="243"/>
        <v/>
      </c>
      <c r="BA390" s="17" t="str">
        <f t="shared" si="244"/>
        <v/>
      </c>
      <c r="BB390" s="42" t="str">
        <f t="shared" si="245"/>
        <v/>
      </c>
      <c r="BC390" s="17" t="str">
        <f t="shared" si="240"/>
        <v/>
      </c>
      <c r="BD390" s="42" t="str">
        <f t="shared" si="246"/>
        <v/>
      </c>
      <c r="BE390" s="17" t="str">
        <f t="shared" si="247"/>
        <v/>
      </c>
      <c r="BF390" s="17" t="str">
        <f t="shared" si="248"/>
        <v/>
      </c>
      <c r="BG390" s="42" t="str">
        <f t="shared" si="249"/>
        <v/>
      </c>
      <c r="BH390" s="17" t="str">
        <f t="shared" si="241"/>
        <v/>
      </c>
      <c r="BI390" s="42" t="str">
        <f t="shared" si="250"/>
        <v/>
      </c>
    </row>
    <row r="391" spans="1:61" x14ac:dyDescent="0.25">
      <c r="A391" s="38">
        <v>383</v>
      </c>
      <c r="B391" s="56" t="str">
        <f>IF(A391&lt;=$D$5, Input!B391, "")</f>
        <v/>
      </c>
      <c r="C391" s="57" t="str">
        <f>IF(A391&lt;=$D$5, Input!C391, "")</f>
        <v/>
      </c>
      <c r="D391" s="40" t="str">
        <f t="shared" si="220"/>
        <v/>
      </c>
      <c r="E391" s="17" t="str">
        <f t="shared" si="251"/>
        <v/>
      </c>
      <c r="F391" s="10" t="str">
        <f t="shared" si="252"/>
        <v/>
      </c>
      <c r="G391" s="14" t="str">
        <f t="shared" si="253"/>
        <v/>
      </c>
      <c r="H391" s="10" t="str">
        <f t="shared" si="254"/>
        <v/>
      </c>
      <c r="I391" s="7" t="str">
        <f t="shared" si="221"/>
        <v/>
      </c>
      <c r="J391" s="14" t="str">
        <f t="shared" si="255"/>
        <v/>
      </c>
      <c r="K391" s="14" t="str">
        <f t="shared" si="256"/>
        <v/>
      </c>
      <c r="L391" s="7" t="str">
        <f t="shared" si="222"/>
        <v/>
      </c>
      <c r="M391" s="14" t="str">
        <f t="shared" si="257"/>
        <v/>
      </c>
      <c r="N391" s="14" t="str">
        <f t="shared" si="258"/>
        <v/>
      </c>
      <c r="O391" s="17" t="e">
        <f t="shared" si="225"/>
        <v>#N/A</v>
      </c>
      <c r="P391" s="10" t="e">
        <f t="shared" si="226"/>
        <v>#N/A</v>
      </c>
      <c r="Q391" s="14" t="e">
        <f t="shared" si="227"/>
        <v>#N/A</v>
      </c>
      <c r="R391" s="14" t="e">
        <f t="shared" si="242"/>
        <v>#N/A</v>
      </c>
      <c r="Z391" s="38">
        <v>383</v>
      </c>
      <c r="AA391" s="56" t="str">
        <f>IF(Z391&lt;=$AC$5, Input!E391, "")</f>
        <v/>
      </c>
      <c r="AB391" s="55" t="str">
        <f>IF(A391&lt;=$AC$5, Input!F391, "")</f>
        <v/>
      </c>
      <c r="AC391" s="40" t="str">
        <f t="shared" si="228"/>
        <v/>
      </c>
      <c r="AD391" s="17" t="str">
        <f t="shared" si="229"/>
        <v/>
      </c>
      <c r="AE391" s="10" t="str">
        <f t="shared" si="230"/>
        <v/>
      </c>
      <c r="AF391" s="14" t="str">
        <f t="shared" si="231"/>
        <v/>
      </c>
      <c r="AG391" s="10" t="str">
        <f t="shared" si="232"/>
        <v/>
      </c>
      <c r="AH391" s="7" t="str">
        <f t="shared" si="233"/>
        <v/>
      </c>
      <c r="AI391" s="14" t="str">
        <f t="shared" si="223"/>
        <v/>
      </c>
      <c r="AJ391" s="14" t="str">
        <f t="shared" si="234"/>
        <v/>
      </c>
      <c r="AK391" s="7" t="str">
        <f t="shared" si="235"/>
        <v/>
      </c>
      <c r="AL391" s="14" t="str">
        <f t="shared" si="224"/>
        <v/>
      </c>
      <c r="AM391" s="14" t="str">
        <f t="shared" si="236"/>
        <v/>
      </c>
      <c r="AN391" s="17" t="e">
        <f t="shared" si="237"/>
        <v>#N/A</v>
      </c>
      <c r="AO391" s="10" t="e">
        <f t="shared" si="237"/>
        <v>#N/A</v>
      </c>
      <c r="AP391" s="14" t="e">
        <f t="shared" si="238"/>
        <v>#N/A</v>
      </c>
      <c r="AQ391" s="14" t="e">
        <f t="shared" si="239"/>
        <v>#N/A</v>
      </c>
      <c r="AZ391" s="17" t="str">
        <f t="shared" si="243"/>
        <v/>
      </c>
      <c r="BA391" s="17" t="str">
        <f t="shared" si="244"/>
        <v/>
      </c>
      <c r="BB391" s="42" t="str">
        <f t="shared" si="245"/>
        <v/>
      </c>
      <c r="BC391" s="17" t="str">
        <f t="shared" si="240"/>
        <v/>
      </c>
      <c r="BD391" s="42" t="str">
        <f t="shared" si="246"/>
        <v/>
      </c>
      <c r="BE391" s="17" t="str">
        <f t="shared" si="247"/>
        <v/>
      </c>
      <c r="BF391" s="17" t="str">
        <f t="shared" si="248"/>
        <v/>
      </c>
      <c r="BG391" s="42" t="str">
        <f t="shared" si="249"/>
        <v/>
      </c>
      <c r="BH391" s="17" t="str">
        <f t="shared" si="241"/>
        <v/>
      </c>
      <c r="BI391" s="42" t="str">
        <f t="shared" si="250"/>
        <v/>
      </c>
    </row>
    <row r="392" spans="1:61" x14ac:dyDescent="0.25">
      <c r="A392" s="38">
        <v>384</v>
      </c>
      <c r="B392" s="56" t="str">
        <f>IF(A392&lt;=$D$5, Input!B392, "")</f>
        <v/>
      </c>
      <c r="C392" s="57" t="str">
        <f>IF(A392&lt;=$D$5, Input!C392, "")</f>
        <v/>
      </c>
      <c r="D392" s="40" t="str">
        <f t="shared" si="220"/>
        <v/>
      </c>
      <c r="E392" s="17" t="str">
        <f t="shared" si="251"/>
        <v/>
      </c>
      <c r="F392" s="10" t="str">
        <f t="shared" si="252"/>
        <v/>
      </c>
      <c r="G392" s="14" t="str">
        <f t="shared" si="253"/>
        <v/>
      </c>
      <c r="H392" s="10" t="str">
        <f t="shared" si="254"/>
        <v/>
      </c>
      <c r="I392" s="7" t="str">
        <f t="shared" si="221"/>
        <v/>
      </c>
      <c r="J392" s="14" t="str">
        <f t="shared" si="255"/>
        <v/>
      </c>
      <c r="K392" s="14" t="str">
        <f t="shared" si="256"/>
        <v/>
      </c>
      <c r="L392" s="7" t="str">
        <f t="shared" si="222"/>
        <v/>
      </c>
      <c r="M392" s="14" t="str">
        <f t="shared" si="257"/>
        <v/>
      </c>
      <c r="N392" s="14" t="str">
        <f t="shared" si="258"/>
        <v/>
      </c>
      <c r="O392" s="17" t="e">
        <f t="shared" si="225"/>
        <v>#N/A</v>
      </c>
      <c r="P392" s="10" t="e">
        <f t="shared" si="226"/>
        <v>#N/A</v>
      </c>
      <c r="Q392" s="14" t="e">
        <f t="shared" si="227"/>
        <v>#N/A</v>
      </c>
      <c r="R392" s="14" t="e">
        <f t="shared" si="242"/>
        <v>#N/A</v>
      </c>
      <c r="Z392" s="38">
        <v>384</v>
      </c>
      <c r="AA392" s="56" t="str">
        <f>IF(Z392&lt;=$AC$5, Input!E392, "")</f>
        <v/>
      </c>
      <c r="AB392" s="55" t="str">
        <f>IF(A392&lt;=$AC$5, Input!F392, "")</f>
        <v/>
      </c>
      <c r="AC392" s="40" t="str">
        <f t="shared" si="228"/>
        <v/>
      </c>
      <c r="AD392" s="17" t="str">
        <f t="shared" si="229"/>
        <v/>
      </c>
      <c r="AE392" s="10" t="str">
        <f t="shared" si="230"/>
        <v/>
      </c>
      <c r="AF392" s="14" t="str">
        <f t="shared" si="231"/>
        <v/>
      </c>
      <c r="AG392" s="10" t="str">
        <f t="shared" si="232"/>
        <v/>
      </c>
      <c r="AH392" s="7" t="str">
        <f t="shared" si="233"/>
        <v/>
      </c>
      <c r="AI392" s="14" t="str">
        <f t="shared" si="223"/>
        <v/>
      </c>
      <c r="AJ392" s="14" t="str">
        <f t="shared" si="234"/>
        <v/>
      </c>
      <c r="AK392" s="7" t="str">
        <f t="shared" si="235"/>
        <v/>
      </c>
      <c r="AL392" s="14" t="str">
        <f t="shared" si="224"/>
        <v/>
      </c>
      <c r="AM392" s="14" t="str">
        <f t="shared" si="236"/>
        <v/>
      </c>
      <c r="AN392" s="17" t="e">
        <f t="shared" si="237"/>
        <v>#N/A</v>
      </c>
      <c r="AO392" s="10" t="e">
        <f t="shared" si="237"/>
        <v>#N/A</v>
      </c>
      <c r="AP392" s="14" t="e">
        <f t="shared" si="238"/>
        <v>#N/A</v>
      </c>
      <c r="AQ392" s="14" t="e">
        <f t="shared" si="239"/>
        <v>#N/A</v>
      </c>
      <c r="AZ392" s="17" t="str">
        <f t="shared" si="243"/>
        <v/>
      </c>
      <c r="BA392" s="17" t="str">
        <f t="shared" si="244"/>
        <v/>
      </c>
      <c r="BB392" s="42" t="str">
        <f t="shared" si="245"/>
        <v/>
      </c>
      <c r="BC392" s="17" t="str">
        <f t="shared" si="240"/>
        <v/>
      </c>
      <c r="BD392" s="42" t="str">
        <f t="shared" si="246"/>
        <v/>
      </c>
      <c r="BE392" s="17" t="str">
        <f t="shared" si="247"/>
        <v/>
      </c>
      <c r="BF392" s="17" t="str">
        <f t="shared" si="248"/>
        <v/>
      </c>
      <c r="BG392" s="42" t="str">
        <f t="shared" si="249"/>
        <v/>
      </c>
      <c r="BH392" s="17" t="str">
        <f t="shared" si="241"/>
        <v/>
      </c>
      <c r="BI392" s="42" t="str">
        <f t="shared" si="250"/>
        <v/>
      </c>
    </row>
    <row r="393" spans="1:61" x14ac:dyDescent="0.25">
      <c r="A393" s="38">
        <v>385</v>
      </c>
      <c r="B393" s="56" t="str">
        <f>IF(A393&lt;=$D$5, Input!B393, "")</f>
        <v/>
      </c>
      <c r="C393" s="57" t="str">
        <f>IF(A393&lt;=$D$5, Input!C393, "")</f>
        <v/>
      </c>
      <c r="D393" s="40" t="str">
        <f t="shared" ref="D393:D456" si="259">IF(C393&lt;&gt;"", C393*1000/$D$4, "")</f>
        <v/>
      </c>
      <c r="E393" s="17" t="str">
        <f t="shared" si="251"/>
        <v/>
      </c>
      <c r="F393" s="10" t="str">
        <f t="shared" si="252"/>
        <v/>
      </c>
      <c r="G393" s="14" t="str">
        <f t="shared" si="253"/>
        <v/>
      </c>
      <c r="H393" s="10" t="str">
        <f t="shared" si="254"/>
        <v/>
      </c>
      <c r="I393" s="7" t="str">
        <f t="shared" ref="I393:I456" si="260">IF(F393&lt;&gt;"", $D$3*F393/($U$34), "")</f>
        <v/>
      </c>
      <c r="J393" s="14" t="str">
        <f t="shared" si="255"/>
        <v/>
      </c>
      <c r="K393" s="14" t="str">
        <f t="shared" si="256"/>
        <v/>
      </c>
      <c r="L393" s="7" t="str">
        <f t="shared" ref="L393:L456" si="261">IF(F393&lt;&gt;"", $D$3*F393/($U$35), "")</f>
        <v/>
      </c>
      <c r="M393" s="14" t="str">
        <f t="shared" si="257"/>
        <v/>
      </c>
      <c r="N393" s="14" t="str">
        <f t="shared" si="258"/>
        <v/>
      </c>
      <c r="O393" s="17" t="e">
        <f t="shared" si="225"/>
        <v>#N/A</v>
      </c>
      <c r="P393" s="10" t="e">
        <f t="shared" si="226"/>
        <v>#N/A</v>
      </c>
      <c r="Q393" s="14" t="e">
        <f t="shared" si="227"/>
        <v>#N/A</v>
      </c>
      <c r="R393" s="14" t="e">
        <f t="shared" si="242"/>
        <v>#N/A</v>
      </c>
      <c r="Z393" s="38">
        <v>385</v>
      </c>
      <c r="AA393" s="56" t="str">
        <f>IF(Z393&lt;=$AC$5, Input!E393, "")</f>
        <v/>
      </c>
      <c r="AB393" s="55" t="str">
        <f>IF(A393&lt;=$AC$5, Input!F393, "")</f>
        <v/>
      </c>
      <c r="AC393" s="40" t="str">
        <f t="shared" si="228"/>
        <v/>
      </c>
      <c r="AD393" s="17" t="str">
        <f t="shared" si="229"/>
        <v/>
      </c>
      <c r="AE393" s="10" t="str">
        <f t="shared" si="230"/>
        <v/>
      </c>
      <c r="AF393" s="14" t="str">
        <f t="shared" si="231"/>
        <v/>
      </c>
      <c r="AG393" s="10" t="str">
        <f t="shared" si="232"/>
        <v/>
      </c>
      <c r="AH393" s="7" t="str">
        <f t="shared" si="233"/>
        <v/>
      </c>
      <c r="AI393" s="14" t="str">
        <f t="shared" ref="AI393:AI456" si="262">IF(AD393&lt;&gt;"", (AD393-AH393)/AD393, "")</f>
        <v/>
      </c>
      <c r="AJ393" s="14" t="str">
        <f t="shared" si="234"/>
        <v/>
      </c>
      <c r="AK393" s="7" t="str">
        <f t="shared" si="235"/>
        <v/>
      </c>
      <c r="AL393" s="14" t="str">
        <f t="shared" ref="AL393:AL456" si="263">IF(AD393&lt;&gt;"", (AD393-AK393)/AD393, "")</f>
        <v/>
      </c>
      <c r="AM393" s="14" t="str">
        <f t="shared" si="236"/>
        <v/>
      </c>
      <c r="AN393" s="17" t="e">
        <f t="shared" si="237"/>
        <v>#N/A</v>
      </c>
      <c r="AO393" s="10" t="e">
        <f t="shared" si="237"/>
        <v>#N/A</v>
      </c>
      <c r="AP393" s="14" t="e">
        <f t="shared" si="238"/>
        <v>#N/A</v>
      </c>
      <c r="AQ393" s="14" t="e">
        <f t="shared" si="239"/>
        <v>#N/A</v>
      </c>
      <c r="AZ393" s="17" t="str">
        <f t="shared" si="243"/>
        <v/>
      </c>
      <c r="BA393" s="17" t="str">
        <f t="shared" si="244"/>
        <v/>
      </c>
      <c r="BB393" s="42" t="str">
        <f t="shared" si="245"/>
        <v/>
      </c>
      <c r="BC393" s="17" t="str">
        <f t="shared" si="240"/>
        <v/>
      </c>
      <c r="BD393" s="42" t="str">
        <f t="shared" si="246"/>
        <v/>
      </c>
      <c r="BE393" s="17" t="str">
        <f t="shared" si="247"/>
        <v/>
      </c>
      <c r="BF393" s="17" t="str">
        <f t="shared" si="248"/>
        <v/>
      </c>
      <c r="BG393" s="42" t="str">
        <f t="shared" si="249"/>
        <v/>
      </c>
      <c r="BH393" s="17" t="str">
        <f t="shared" si="241"/>
        <v/>
      </c>
      <c r="BI393" s="42" t="str">
        <f t="shared" si="250"/>
        <v/>
      </c>
    </row>
    <row r="394" spans="1:61" x14ac:dyDescent="0.25">
      <c r="A394" s="38">
        <v>386</v>
      </c>
      <c r="B394" s="56" t="str">
        <f>IF(A394&lt;=$D$5, Input!B394, "")</f>
        <v/>
      </c>
      <c r="C394" s="57" t="str">
        <f>IF(A394&lt;=$D$5, Input!C394, "")</f>
        <v/>
      </c>
      <c r="D394" s="40" t="str">
        <f t="shared" si="259"/>
        <v/>
      </c>
      <c r="E394" s="17" t="str">
        <f t="shared" si="251"/>
        <v/>
      </c>
      <c r="F394" s="10" t="str">
        <f t="shared" si="252"/>
        <v/>
      </c>
      <c r="G394" s="14" t="str">
        <f t="shared" si="253"/>
        <v/>
      </c>
      <c r="H394" s="10" t="str">
        <f t="shared" si="254"/>
        <v/>
      </c>
      <c r="I394" s="7" t="str">
        <f t="shared" si="260"/>
        <v/>
      </c>
      <c r="J394" s="14" t="str">
        <f t="shared" si="255"/>
        <v/>
      </c>
      <c r="K394" s="14" t="str">
        <f t="shared" si="256"/>
        <v/>
      </c>
      <c r="L394" s="7" t="str">
        <f t="shared" si="261"/>
        <v/>
      </c>
      <c r="M394" s="14" t="str">
        <f t="shared" si="257"/>
        <v/>
      </c>
      <c r="N394" s="14" t="str">
        <f t="shared" si="258"/>
        <v/>
      </c>
      <c r="O394" s="17" t="e">
        <f t="shared" ref="O394:O457" si="264">IF(E394&lt;&gt;"", E394, NA())</f>
        <v>#N/A</v>
      </c>
      <c r="P394" s="10" t="e">
        <f t="shared" ref="P394:P457" si="265">IF(F394&lt;&gt;"", F394, NA())</f>
        <v>#N/A</v>
      </c>
      <c r="Q394" s="14" t="e">
        <f t="shared" ref="Q394:Q457" si="266">IF(E394&lt;&gt;"", (E394-I394)/$D$3, NA())</f>
        <v>#N/A</v>
      </c>
      <c r="R394" s="14" t="e">
        <f t="shared" si="242"/>
        <v>#N/A</v>
      </c>
      <c r="Z394" s="38">
        <v>386</v>
      </c>
      <c r="AA394" s="56" t="str">
        <f>IF(Z394&lt;=$AC$5, Input!E394, "")</f>
        <v/>
      </c>
      <c r="AB394" s="55" t="str">
        <f>IF(A394&lt;=$AC$5, Input!F394, "")</f>
        <v/>
      </c>
      <c r="AC394" s="40" t="str">
        <f t="shared" ref="AC394:AC457" si="267">IF(AB394&lt;&gt;"", AB394*1000/$AC$4, "")</f>
        <v/>
      </c>
      <c r="AD394" s="17" t="str">
        <f t="shared" ref="AD394:AD457" si="268">IF(AA394&lt;&gt;"",AA394-$AA$9, "")</f>
        <v/>
      </c>
      <c r="AE394" s="10" t="str">
        <f t="shared" ref="AE394:AE457" si="269">IF(AC394&lt;&gt;"", AC394-$AC$9, "")</f>
        <v/>
      </c>
      <c r="AF394" s="14" t="str">
        <f t="shared" ref="AF394:AF457" si="270">IF(AD394&lt;&gt;"", AD394/$AC$3, "")</f>
        <v/>
      </c>
      <c r="AG394" s="10" t="str">
        <f t="shared" ref="AG394:AG457" si="271">IF(AD394&lt;&gt;"", $D$3*AE394/AD394, "")</f>
        <v/>
      </c>
      <c r="AH394" s="7" t="str">
        <f t="shared" ref="AH394:AH457" si="272">IF(AE394&lt;&gt;"", $AC$3*AE394/($U$34), "")</f>
        <v/>
      </c>
      <c r="AI394" s="14" t="str">
        <f t="shared" si="262"/>
        <v/>
      </c>
      <c r="AJ394" s="14" t="str">
        <f t="shared" ref="AJ394:AJ457" si="273">IF(AD394&lt;&gt;"", (AD394-AH394)/$AC$3, "")</f>
        <v/>
      </c>
      <c r="AK394" s="7" t="str">
        <f t="shared" ref="AK394:AK457" si="274">IF(AE394&lt;&gt;"", $AC$3*AE394/($U$35), "")</f>
        <v/>
      </c>
      <c r="AL394" s="14" t="str">
        <f t="shared" si="263"/>
        <v/>
      </c>
      <c r="AM394" s="14" t="str">
        <f t="shared" ref="AM394:AM457" si="275">IF(AD394&lt;&gt;"", (AD394-AK394)/$AC$3, "")</f>
        <v/>
      </c>
      <c r="AN394" s="17" t="e">
        <f t="shared" ref="AN394:AN457" si="276">IF(AD394&lt;&gt;"", AD394, NA())</f>
        <v>#N/A</v>
      </c>
      <c r="AO394" s="10" t="e">
        <f t="shared" ref="AO394:AO457" si="277">IF(AE394&lt;&gt;"", AE394, NA())</f>
        <v>#N/A</v>
      </c>
      <c r="AP394" s="14" t="e">
        <f t="shared" ref="AP394:AP457" si="278">IF(AD394&lt;&gt;"", (AD394-AH394)/$D$3, NA())</f>
        <v>#N/A</v>
      </c>
      <c r="AQ394" s="14" t="e">
        <f t="shared" ref="AQ394:AQ457" si="279">IF(AD394&lt;&gt;"", (AD394-AK394)/$AC$3, NA())</f>
        <v>#N/A</v>
      </c>
      <c r="AZ394" s="17" t="str">
        <f t="shared" si="243"/>
        <v/>
      </c>
      <c r="BA394" s="17" t="str">
        <f t="shared" si="244"/>
        <v/>
      </c>
      <c r="BB394" s="42" t="str">
        <f t="shared" si="245"/>
        <v/>
      </c>
      <c r="BC394" s="17" t="str">
        <f t="shared" ref="BC394:BC457" si="280">IF(ISERROR($D$3*F394/($BM$11)), "",$D$3*F394/($BM$11))</f>
        <v/>
      </c>
      <c r="BD394" s="42" t="str">
        <f t="shared" si="246"/>
        <v/>
      </c>
      <c r="BE394" s="17" t="str">
        <f t="shared" si="247"/>
        <v/>
      </c>
      <c r="BF394" s="17" t="str">
        <f t="shared" si="248"/>
        <v/>
      </c>
      <c r="BG394" s="42" t="str">
        <f t="shared" si="249"/>
        <v/>
      </c>
      <c r="BH394" s="17" t="str">
        <f t="shared" ref="BH394:BH457" si="281">IF(ISERROR($D$3*AE394/($BM$11)), "", $D$3*AE394/($BM$11))</f>
        <v/>
      </c>
      <c r="BI394" s="42" t="str">
        <f t="shared" si="250"/>
        <v/>
      </c>
    </row>
    <row r="395" spans="1:61" x14ac:dyDescent="0.25">
      <c r="A395" s="38">
        <v>387</v>
      </c>
      <c r="B395" s="56" t="str">
        <f>IF(A395&lt;=$D$5, Input!B395, "")</f>
        <v/>
      </c>
      <c r="C395" s="57" t="str">
        <f>IF(A395&lt;=$D$5, Input!C395, "")</f>
        <v/>
      </c>
      <c r="D395" s="40" t="str">
        <f t="shared" si="259"/>
        <v/>
      </c>
      <c r="E395" s="17" t="str">
        <f t="shared" si="251"/>
        <v/>
      </c>
      <c r="F395" s="10" t="str">
        <f t="shared" si="252"/>
        <v/>
      </c>
      <c r="G395" s="14" t="str">
        <f t="shared" si="253"/>
        <v/>
      </c>
      <c r="H395" s="10" t="str">
        <f t="shared" si="254"/>
        <v/>
      </c>
      <c r="I395" s="7" t="str">
        <f t="shared" si="260"/>
        <v/>
      </c>
      <c r="J395" s="14" t="str">
        <f t="shared" si="255"/>
        <v/>
      </c>
      <c r="K395" s="14" t="str">
        <f t="shared" si="256"/>
        <v/>
      </c>
      <c r="L395" s="7" t="str">
        <f t="shared" si="261"/>
        <v/>
      </c>
      <c r="M395" s="14" t="str">
        <f t="shared" si="257"/>
        <v/>
      </c>
      <c r="N395" s="14" t="str">
        <f t="shared" si="258"/>
        <v/>
      </c>
      <c r="O395" s="17" t="e">
        <f t="shared" si="264"/>
        <v>#N/A</v>
      </c>
      <c r="P395" s="10" t="e">
        <f t="shared" si="265"/>
        <v>#N/A</v>
      </c>
      <c r="Q395" s="14" t="e">
        <f t="shared" si="266"/>
        <v>#N/A</v>
      </c>
      <c r="R395" s="14" t="e">
        <f t="shared" ref="R395:R458" si="282">IF(E395&lt;&gt;"", (E395-L395)/$D$3, NA())</f>
        <v>#N/A</v>
      </c>
      <c r="Z395" s="38">
        <v>387</v>
      </c>
      <c r="AA395" s="56" t="str">
        <f>IF(Z395&lt;=$AC$5, Input!E395, "")</f>
        <v/>
      </c>
      <c r="AB395" s="55" t="str">
        <f>IF(A395&lt;=$AC$5, Input!F395, "")</f>
        <v/>
      </c>
      <c r="AC395" s="40" t="str">
        <f t="shared" si="267"/>
        <v/>
      </c>
      <c r="AD395" s="17" t="str">
        <f t="shared" si="268"/>
        <v/>
      </c>
      <c r="AE395" s="10" t="str">
        <f t="shared" si="269"/>
        <v/>
      </c>
      <c r="AF395" s="14" t="str">
        <f t="shared" si="270"/>
        <v/>
      </c>
      <c r="AG395" s="10" t="str">
        <f t="shared" si="271"/>
        <v/>
      </c>
      <c r="AH395" s="7" t="str">
        <f t="shared" si="272"/>
        <v/>
      </c>
      <c r="AI395" s="14" t="str">
        <f t="shared" si="262"/>
        <v/>
      </c>
      <c r="AJ395" s="14" t="str">
        <f t="shared" si="273"/>
        <v/>
      </c>
      <c r="AK395" s="7" t="str">
        <f t="shared" si="274"/>
        <v/>
      </c>
      <c r="AL395" s="14" t="str">
        <f t="shared" si="263"/>
        <v/>
      </c>
      <c r="AM395" s="14" t="str">
        <f t="shared" si="275"/>
        <v/>
      </c>
      <c r="AN395" s="17" t="e">
        <f t="shared" si="276"/>
        <v>#N/A</v>
      </c>
      <c r="AO395" s="10" t="e">
        <f t="shared" si="277"/>
        <v>#N/A</v>
      </c>
      <c r="AP395" s="14" t="e">
        <f t="shared" si="278"/>
        <v>#N/A</v>
      </c>
      <c r="AQ395" s="14" t="e">
        <f t="shared" si="279"/>
        <v>#N/A</v>
      </c>
      <c r="AZ395" s="17" t="str">
        <f t="shared" si="243"/>
        <v/>
      </c>
      <c r="BA395" s="17" t="str">
        <f t="shared" si="244"/>
        <v/>
      </c>
      <c r="BB395" s="42" t="str">
        <f t="shared" si="245"/>
        <v/>
      </c>
      <c r="BC395" s="17" t="str">
        <f t="shared" si="280"/>
        <v/>
      </c>
      <c r="BD395" s="42" t="str">
        <f t="shared" si="246"/>
        <v/>
      </c>
      <c r="BE395" s="17" t="str">
        <f t="shared" si="247"/>
        <v/>
      </c>
      <c r="BF395" s="17" t="str">
        <f t="shared" si="248"/>
        <v/>
      </c>
      <c r="BG395" s="42" t="str">
        <f t="shared" si="249"/>
        <v/>
      </c>
      <c r="BH395" s="17" t="str">
        <f t="shared" si="281"/>
        <v/>
      </c>
      <c r="BI395" s="42" t="str">
        <f t="shared" si="250"/>
        <v/>
      </c>
    </row>
    <row r="396" spans="1:61" x14ac:dyDescent="0.25">
      <c r="A396" s="38">
        <v>388</v>
      </c>
      <c r="B396" s="56" t="str">
        <f>IF(A396&lt;=$D$5, Input!B396, "")</f>
        <v/>
      </c>
      <c r="C396" s="57" t="str">
        <f>IF(A396&lt;=$D$5, Input!C396, "")</f>
        <v/>
      </c>
      <c r="D396" s="40" t="str">
        <f t="shared" si="259"/>
        <v/>
      </c>
      <c r="E396" s="17" t="str">
        <f t="shared" si="251"/>
        <v/>
      </c>
      <c r="F396" s="10" t="str">
        <f t="shared" si="252"/>
        <v/>
      </c>
      <c r="G396" s="14" t="str">
        <f t="shared" si="253"/>
        <v/>
      </c>
      <c r="H396" s="10" t="str">
        <f t="shared" si="254"/>
        <v/>
      </c>
      <c r="I396" s="7" t="str">
        <f t="shared" si="260"/>
        <v/>
      </c>
      <c r="J396" s="14" t="str">
        <f t="shared" si="255"/>
        <v/>
      </c>
      <c r="K396" s="14" t="str">
        <f t="shared" si="256"/>
        <v/>
      </c>
      <c r="L396" s="7" t="str">
        <f t="shared" si="261"/>
        <v/>
      </c>
      <c r="M396" s="14" t="str">
        <f t="shared" si="257"/>
        <v/>
      </c>
      <c r="N396" s="14" t="str">
        <f t="shared" si="258"/>
        <v/>
      </c>
      <c r="O396" s="17" t="e">
        <f t="shared" si="264"/>
        <v>#N/A</v>
      </c>
      <c r="P396" s="10" t="e">
        <f t="shared" si="265"/>
        <v>#N/A</v>
      </c>
      <c r="Q396" s="14" t="e">
        <f t="shared" si="266"/>
        <v>#N/A</v>
      </c>
      <c r="R396" s="14" t="e">
        <f t="shared" si="282"/>
        <v>#N/A</v>
      </c>
      <c r="Z396" s="38">
        <v>388</v>
      </c>
      <c r="AA396" s="56" t="str">
        <f>IF(Z396&lt;=$AC$5, Input!E396, "")</f>
        <v/>
      </c>
      <c r="AB396" s="55" t="str">
        <f>IF(A396&lt;=$AC$5, Input!F396, "")</f>
        <v/>
      </c>
      <c r="AC396" s="40" t="str">
        <f t="shared" si="267"/>
        <v/>
      </c>
      <c r="AD396" s="17" t="str">
        <f t="shared" si="268"/>
        <v/>
      </c>
      <c r="AE396" s="10" t="str">
        <f t="shared" si="269"/>
        <v/>
      </c>
      <c r="AF396" s="14" t="str">
        <f t="shared" si="270"/>
        <v/>
      </c>
      <c r="AG396" s="10" t="str">
        <f t="shared" si="271"/>
        <v/>
      </c>
      <c r="AH396" s="7" t="str">
        <f t="shared" si="272"/>
        <v/>
      </c>
      <c r="AI396" s="14" t="str">
        <f t="shared" si="262"/>
        <v/>
      </c>
      <c r="AJ396" s="14" t="str">
        <f t="shared" si="273"/>
        <v/>
      </c>
      <c r="AK396" s="7" t="str">
        <f t="shared" si="274"/>
        <v/>
      </c>
      <c r="AL396" s="14" t="str">
        <f t="shared" si="263"/>
        <v/>
      </c>
      <c r="AM396" s="14" t="str">
        <f t="shared" si="275"/>
        <v/>
      </c>
      <c r="AN396" s="17" t="e">
        <f t="shared" si="276"/>
        <v>#N/A</v>
      </c>
      <c r="AO396" s="10" t="e">
        <f t="shared" si="277"/>
        <v>#N/A</v>
      </c>
      <c r="AP396" s="14" t="e">
        <f t="shared" si="278"/>
        <v>#N/A</v>
      </c>
      <c r="AQ396" s="14" t="e">
        <f t="shared" si="279"/>
        <v>#N/A</v>
      </c>
      <c r="AZ396" s="17" t="str">
        <f t="shared" si="243"/>
        <v/>
      </c>
      <c r="BA396" s="17" t="str">
        <f t="shared" si="244"/>
        <v/>
      </c>
      <c r="BB396" s="42" t="str">
        <f t="shared" si="245"/>
        <v/>
      </c>
      <c r="BC396" s="17" t="str">
        <f t="shared" si="280"/>
        <v/>
      </c>
      <c r="BD396" s="42" t="str">
        <f t="shared" si="246"/>
        <v/>
      </c>
      <c r="BE396" s="17" t="str">
        <f t="shared" si="247"/>
        <v/>
      </c>
      <c r="BF396" s="17" t="str">
        <f t="shared" si="248"/>
        <v/>
      </c>
      <c r="BG396" s="42" t="str">
        <f t="shared" si="249"/>
        <v/>
      </c>
      <c r="BH396" s="17" t="str">
        <f t="shared" si="281"/>
        <v/>
      </c>
      <c r="BI396" s="42" t="str">
        <f t="shared" si="250"/>
        <v/>
      </c>
    </row>
    <row r="397" spans="1:61" x14ac:dyDescent="0.25">
      <c r="A397" s="38">
        <v>389</v>
      </c>
      <c r="B397" s="56" t="str">
        <f>IF(A397&lt;=$D$5, Input!B397, "")</f>
        <v/>
      </c>
      <c r="C397" s="57" t="str">
        <f>IF(A397&lt;=$D$5, Input!C397, "")</f>
        <v/>
      </c>
      <c r="D397" s="40" t="str">
        <f t="shared" si="259"/>
        <v/>
      </c>
      <c r="E397" s="17" t="str">
        <f t="shared" si="251"/>
        <v/>
      </c>
      <c r="F397" s="10" t="str">
        <f t="shared" si="252"/>
        <v/>
      </c>
      <c r="G397" s="14" t="str">
        <f t="shared" si="253"/>
        <v/>
      </c>
      <c r="H397" s="10" t="str">
        <f t="shared" si="254"/>
        <v/>
      </c>
      <c r="I397" s="7" t="str">
        <f t="shared" si="260"/>
        <v/>
      </c>
      <c r="J397" s="14" t="str">
        <f t="shared" si="255"/>
        <v/>
      </c>
      <c r="K397" s="14" t="str">
        <f t="shared" si="256"/>
        <v/>
      </c>
      <c r="L397" s="7" t="str">
        <f t="shared" si="261"/>
        <v/>
      </c>
      <c r="M397" s="14" t="str">
        <f t="shared" si="257"/>
        <v/>
      </c>
      <c r="N397" s="14" t="str">
        <f t="shared" si="258"/>
        <v/>
      </c>
      <c r="O397" s="17" t="e">
        <f t="shared" si="264"/>
        <v>#N/A</v>
      </c>
      <c r="P397" s="10" t="e">
        <f t="shared" si="265"/>
        <v>#N/A</v>
      </c>
      <c r="Q397" s="14" t="e">
        <f t="shared" si="266"/>
        <v>#N/A</v>
      </c>
      <c r="R397" s="14" t="e">
        <f t="shared" si="282"/>
        <v>#N/A</v>
      </c>
      <c r="Z397" s="38">
        <v>389</v>
      </c>
      <c r="AA397" s="56" t="str">
        <f>IF(Z397&lt;=$AC$5, Input!E397, "")</f>
        <v/>
      </c>
      <c r="AB397" s="55" t="str">
        <f>IF(A397&lt;=$AC$5, Input!F397, "")</f>
        <v/>
      </c>
      <c r="AC397" s="40" t="str">
        <f t="shared" si="267"/>
        <v/>
      </c>
      <c r="AD397" s="17" t="str">
        <f t="shared" si="268"/>
        <v/>
      </c>
      <c r="AE397" s="10" t="str">
        <f t="shared" si="269"/>
        <v/>
      </c>
      <c r="AF397" s="14" t="str">
        <f t="shared" si="270"/>
        <v/>
      </c>
      <c r="AG397" s="10" t="str">
        <f t="shared" si="271"/>
        <v/>
      </c>
      <c r="AH397" s="7" t="str">
        <f t="shared" si="272"/>
        <v/>
      </c>
      <c r="AI397" s="14" t="str">
        <f t="shared" si="262"/>
        <v/>
      </c>
      <c r="AJ397" s="14" t="str">
        <f t="shared" si="273"/>
        <v/>
      </c>
      <c r="AK397" s="7" t="str">
        <f t="shared" si="274"/>
        <v/>
      </c>
      <c r="AL397" s="14" t="str">
        <f t="shared" si="263"/>
        <v/>
      </c>
      <c r="AM397" s="14" t="str">
        <f t="shared" si="275"/>
        <v/>
      </c>
      <c r="AN397" s="17" t="e">
        <f t="shared" si="276"/>
        <v>#N/A</v>
      </c>
      <c r="AO397" s="10" t="e">
        <f t="shared" si="277"/>
        <v>#N/A</v>
      </c>
      <c r="AP397" s="14" t="e">
        <f t="shared" si="278"/>
        <v>#N/A</v>
      </c>
      <c r="AQ397" s="14" t="e">
        <f t="shared" si="279"/>
        <v>#N/A</v>
      </c>
      <c r="AZ397" s="17" t="str">
        <f t="shared" si="243"/>
        <v/>
      </c>
      <c r="BA397" s="17" t="str">
        <f t="shared" si="244"/>
        <v/>
      </c>
      <c r="BB397" s="42" t="str">
        <f t="shared" si="245"/>
        <v/>
      </c>
      <c r="BC397" s="17" t="str">
        <f t="shared" si="280"/>
        <v/>
      </c>
      <c r="BD397" s="42" t="str">
        <f t="shared" si="246"/>
        <v/>
      </c>
      <c r="BE397" s="17" t="str">
        <f t="shared" si="247"/>
        <v/>
      </c>
      <c r="BF397" s="17" t="str">
        <f t="shared" si="248"/>
        <v/>
      </c>
      <c r="BG397" s="42" t="str">
        <f t="shared" si="249"/>
        <v/>
      </c>
      <c r="BH397" s="17" t="str">
        <f t="shared" si="281"/>
        <v/>
      </c>
      <c r="BI397" s="42" t="str">
        <f t="shared" si="250"/>
        <v/>
      </c>
    </row>
    <row r="398" spans="1:61" x14ac:dyDescent="0.25">
      <c r="A398" s="38">
        <v>390</v>
      </c>
      <c r="B398" s="56" t="str">
        <f>IF(A398&lt;=$D$5, Input!B398, "")</f>
        <v/>
      </c>
      <c r="C398" s="57" t="str">
        <f>IF(A398&lt;=$D$5, Input!C398, "")</f>
        <v/>
      </c>
      <c r="D398" s="40" t="str">
        <f t="shared" si="259"/>
        <v/>
      </c>
      <c r="E398" s="17" t="str">
        <f t="shared" si="251"/>
        <v/>
      </c>
      <c r="F398" s="10" t="str">
        <f t="shared" si="252"/>
        <v/>
      </c>
      <c r="G398" s="14" t="str">
        <f t="shared" si="253"/>
        <v/>
      </c>
      <c r="H398" s="10" t="str">
        <f t="shared" si="254"/>
        <v/>
      </c>
      <c r="I398" s="7" t="str">
        <f t="shared" si="260"/>
        <v/>
      </c>
      <c r="J398" s="14" t="str">
        <f t="shared" si="255"/>
        <v/>
      </c>
      <c r="K398" s="14" t="str">
        <f t="shared" si="256"/>
        <v/>
      </c>
      <c r="L398" s="7" t="str">
        <f t="shared" si="261"/>
        <v/>
      </c>
      <c r="M398" s="14" t="str">
        <f t="shared" si="257"/>
        <v/>
      </c>
      <c r="N398" s="14" t="str">
        <f t="shared" si="258"/>
        <v/>
      </c>
      <c r="O398" s="17" t="e">
        <f t="shared" si="264"/>
        <v>#N/A</v>
      </c>
      <c r="P398" s="10" t="e">
        <f t="shared" si="265"/>
        <v>#N/A</v>
      </c>
      <c r="Q398" s="14" t="e">
        <f t="shared" si="266"/>
        <v>#N/A</v>
      </c>
      <c r="R398" s="14" t="e">
        <f t="shared" si="282"/>
        <v>#N/A</v>
      </c>
      <c r="Z398" s="38">
        <v>390</v>
      </c>
      <c r="AA398" s="56" t="str">
        <f>IF(Z398&lt;=$AC$5, Input!E398, "")</f>
        <v/>
      </c>
      <c r="AB398" s="55" t="str">
        <f>IF(A398&lt;=$AC$5, Input!F398, "")</f>
        <v/>
      </c>
      <c r="AC398" s="40" t="str">
        <f t="shared" si="267"/>
        <v/>
      </c>
      <c r="AD398" s="17" t="str">
        <f t="shared" si="268"/>
        <v/>
      </c>
      <c r="AE398" s="10" t="str">
        <f t="shared" si="269"/>
        <v/>
      </c>
      <c r="AF398" s="14" t="str">
        <f t="shared" si="270"/>
        <v/>
      </c>
      <c r="AG398" s="10" t="str">
        <f t="shared" si="271"/>
        <v/>
      </c>
      <c r="AH398" s="7" t="str">
        <f t="shared" si="272"/>
        <v/>
      </c>
      <c r="AI398" s="14" t="str">
        <f t="shared" si="262"/>
        <v/>
      </c>
      <c r="AJ398" s="14" t="str">
        <f t="shared" si="273"/>
        <v/>
      </c>
      <c r="AK398" s="7" t="str">
        <f t="shared" si="274"/>
        <v/>
      </c>
      <c r="AL398" s="14" t="str">
        <f t="shared" si="263"/>
        <v/>
      </c>
      <c r="AM398" s="14" t="str">
        <f t="shared" si="275"/>
        <v/>
      </c>
      <c r="AN398" s="17" t="e">
        <f t="shared" si="276"/>
        <v>#N/A</v>
      </c>
      <c r="AO398" s="10" t="e">
        <f t="shared" si="277"/>
        <v>#N/A</v>
      </c>
      <c r="AP398" s="14" t="e">
        <f t="shared" si="278"/>
        <v>#N/A</v>
      </c>
      <c r="AQ398" s="14" t="e">
        <f t="shared" si="279"/>
        <v>#N/A</v>
      </c>
      <c r="AZ398" s="17" t="str">
        <f t="shared" si="243"/>
        <v/>
      </c>
      <c r="BA398" s="17" t="str">
        <f t="shared" si="244"/>
        <v/>
      </c>
      <c r="BB398" s="42" t="str">
        <f t="shared" si="245"/>
        <v/>
      </c>
      <c r="BC398" s="17" t="str">
        <f t="shared" si="280"/>
        <v/>
      </c>
      <c r="BD398" s="42" t="str">
        <f t="shared" si="246"/>
        <v/>
      </c>
      <c r="BE398" s="17" t="str">
        <f t="shared" si="247"/>
        <v/>
      </c>
      <c r="BF398" s="17" t="str">
        <f t="shared" si="248"/>
        <v/>
      </c>
      <c r="BG398" s="42" t="str">
        <f t="shared" si="249"/>
        <v/>
      </c>
      <c r="BH398" s="17" t="str">
        <f t="shared" si="281"/>
        <v/>
      </c>
      <c r="BI398" s="42" t="str">
        <f t="shared" si="250"/>
        <v/>
      </c>
    </row>
    <row r="399" spans="1:61" x14ac:dyDescent="0.25">
      <c r="A399" s="38">
        <v>391</v>
      </c>
      <c r="B399" s="56" t="str">
        <f>IF(A399&lt;=$D$5, Input!B399, "")</f>
        <v/>
      </c>
      <c r="C399" s="57" t="str">
        <f>IF(A399&lt;=$D$5, Input!C399, "")</f>
        <v/>
      </c>
      <c r="D399" s="40" t="str">
        <f t="shared" si="259"/>
        <v/>
      </c>
      <c r="E399" s="17" t="str">
        <f t="shared" si="251"/>
        <v/>
      </c>
      <c r="F399" s="10" t="str">
        <f t="shared" si="252"/>
        <v/>
      </c>
      <c r="G399" s="14" t="str">
        <f t="shared" si="253"/>
        <v/>
      </c>
      <c r="H399" s="10" t="str">
        <f t="shared" si="254"/>
        <v/>
      </c>
      <c r="I399" s="7" t="str">
        <f t="shared" si="260"/>
        <v/>
      </c>
      <c r="J399" s="14" t="str">
        <f t="shared" si="255"/>
        <v/>
      </c>
      <c r="K399" s="14" t="str">
        <f t="shared" si="256"/>
        <v/>
      </c>
      <c r="L399" s="7" t="str">
        <f t="shared" si="261"/>
        <v/>
      </c>
      <c r="M399" s="14" t="str">
        <f t="shared" si="257"/>
        <v/>
      </c>
      <c r="N399" s="14" t="str">
        <f t="shared" si="258"/>
        <v/>
      </c>
      <c r="O399" s="17" t="e">
        <f t="shared" si="264"/>
        <v>#N/A</v>
      </c>
      <c r="P399" s="10" t="e">
        <f t="shared" si="265"/>
        <v>#N/A</v>
      </c>
      <c r="Q399" s="14" t="e">
        <f t="shared" si="266"/>
        <v>#N/A</v>
      </c>
      <c r="R399" s="14" t="e">
        <f t="shared" si="282"/>
        <v>#N/A</v>
      </c>
      <c r="Z399" s="38">
        <v>391</v>
      </c>
      <c r="AA399" s="56" t="str">
        <f>IF(Z399&lt;=$AC$5, Input!E399, "")</f>
        <v/>
      </c>
      <c r="AB399" s="55" t="str">
        <f>IF(A399&lt;=$AC$5, Input!F399, "")</f>
        <v/>
      </c>
      <c r="AC399" s="40" t="str">
        <f t="shared" si="267"/>
        <v/>
      </c>
      <c r="AD399" s="17" t="str">
        <f t="shared" si="268"/>
        <v/>
      </c>
      <c r="AE399" s="10" t="str">
        <f t="shared" si="269"/>
        <v/>
      </c>
      <c r="AF399" s="14" t="str">
        <f t="shared" si="270"/>
        <v/>
      </c>
      <c r="AG399" s="10" t="str">
        <f t="shared" si="271"/>
        <v/>
      </c>
      <c r="AH399" s="7" t="str">
        <f t="shared" si="272"/>
        <v/>
      </c>
      <c r="AI399" s="14" t="str">
        <f t="shared" si="262"/>
        <v/>
      </c>
      <c r="AJ399" s="14" t="str">
        <f t="shared" si="273"/>
        <v/>
      </c>
      <c r="AK399" s="7" t="str">
        <f t="shared" si="274"/>
        <v/>
      </c>
      <c r="AL399" s="14" t="str">
        <f t="shared" si="263"/>
        <v/>
      </c>
      <c r="AM399" s="14" t="str">
        <f t="shared" si="275"/>
        <v/>
      </c>
      <c r="AN399" s="17" t="e">
        <f t="shared" si="276"/>
        <v>#N/A</v>
      </c>
      <c r="AO399" s="10" t="e">
        <f t="shared" si="277"/>
        <v>#N/A</v>
      </c>
      <c r="AP399" s="14" t="e">
        <f t="shared" si="278"/>
        <v>#N/A</v>
      </c>
      <c r="AQ399" s="14" t="e">
        <f t="shared" si="279"/>
        <v>#N/A</v>
      </c>
      <c r="AZ399" s="17" t="str">
        <f t="shared" si="243"/>
        <v/>
      </c>
      <c r="BA399" s="17" t="str">
        <f t="shared" si="244"/>
        <v/>
      </c>
      <c r="BB399" s="42" t="str">
        <f t="shared" si="245"/>
        <v/>
      </c>
      <c r="BC399" s="17" t="str">
        <f t="shared" si="280"/>
        <v/>
      </c>
      <c r="BD399" s="42" t="str">
        <f t="shared" si="246"/>
        <v/>
      </c>
      <c r="BE399" s="17" t="str">
        <f t="shared" si="247"/>
        <v/>
      </c>
      <c r="BF399" s="17" t="str">
        <f t="shared" si="248"/>
        <v/>
      </c>
      <c r="BG399" s="42" t="str">
        <f t="shared" si="249"/>
        <v/>
      </c>
      <c r="BH399" s="17" t="str">
        <f t="shared" si="281"/>
        <v/>
      </c>
      <c r="BI399" s="42" t="str">
        <f t="shared" si="250"/>
        <v/>
      </c>
    </row>
    <row r="400" spans="1:61" x14ac:dyDescent="0.25">
      <c r="A400" s="38">
        <v>392</v>
      </c>
      <c r="B400" s="56" t="str">
        <f>IF(A400&lt;=$D$5, Input!B400, "")</f>
        <v/>
      </c>
      <c r="C400" s="57" t="str">
        <f>IF(A400&lt;=$D$5, Input!C400, "")</f>
        <v/>
      </c>
      <c r="D400" s="40" t="str">
        <f t="shared" si="259"/>
        <v/>
      </c>
      <c r="E400" s="17" t="str">
        <f t="shared" si="251"/>
        <v/>
      </c>
      <c r="F400" s="10" t="str">
        <f t="shared" si="252"/>
        <v/>
      </c>
      <c r="G400" s="14" t="str">
        <f t="shared" si="253"/>
        <v/>
      </c>
      <c r="H400" s="10" t="str">
        <f t="shared" si="254"/>
        <v/>
      </c>
      <c r="I400" s="7" t="str">
        <f t="shared" si="260"/>
        <v/>
      </c>
      <c r="J400" s="14" t="str">
        <f t="shared" si="255"/>
        <v/>
      </c>
      <c r="K400" s="14" t="str">
        <f t="shared" si="256"/>
        <v/>
      </c>
      <c r="L400" s="7" t="str">
        <f t="shared" si="261"/>
        <v/>
      </c>
      <c r="M400" s="14" t="str">
        <f t="shared" si="257"/>
        <v/>
      </c>
      <c r="N400" s="14" t="str">
        <f t="shared" si="258"/>
        <v/>
      </c>
      <c r="O400" s="17" t="e">
        <f t="shared" si="264"/>
        <v>#N/A</v>
      </c>
      <c r="P400" s="10" t="e">
        <f t="shared" si="265"/>
        <v>#N/A</v>
      </c>
      <c r="Q400" s="14" t="e">
        <f t="shared" si="266"/>
        <v>#N/A</v>
      </c>
      <c r="R400" s="14" t="e">
        <f t="shared" si="282"/>
        <v>#N/A</v>
      </c>
      <c r="Z400" s="38">
        <v>392</v>
      </c>
      <c r="AA400" s="56" t="str">
        <f>IF(Z400&lt;=$AC$5, Input!E400, "")</f>
        <v/>
      </c>
      <c r="AB400" s="55" t="str">
        <f>IF(A400&lt;=$AC$5, Input!F400, "")</f>
        <v/>
      </c>
      <c r="AC400" s="40" t="str">
        <f t="shared" si="267"/>
        <v/>
      </c>
      <c r="AD400" s="17" t="str">
        <f t="shared" si="268"/>
        <v/>
      </c>
      <c r="AE400" s="10" t="str">
        <f t="shared" si="269"/>
        <v/>
      </c>
      <c r="AF400" s="14" t="str">
        <f t="shared" si="270"/>
        <v/>
      </c>
      <c r="AG400" s="10" t="str">
        <f t="shared" si="271"/>
        <v/>
      </c>
      <c r="AH400" s="7" t="str">
        <f t="shared" si="272"/>
        <v/>
      </c>
      <c r="AI400" s="14" t="str">
        <f t="shared" si="262"/>
        <v/>
      </c>
      <c r="AJ400" s="14" t="str">
        <f t="shared" si="273"/>
        <v/>
      </c>
      <c r="AK400" s="7" t="str">
        <f t="shared" si="274"/>
        <v/>
      </c>
      <c r="AL400" s="14" t="str">
        <f t="shared" si="263"/>
        <v/>
      </c>
      <c r="AM400" s="14" t="str">
        <f t="shared" si="275"/>
        <v/>
      </c>
      <c r="AN400" s="17" t="e">
        <f t="shared" si="276"/>
        <v>#N/A</v>
      </c>
      <c r="AO400" s="10" t="e">
        <f t="shared" si="277"/>
        <v>#N/A</v>
      </c>
      <c r="AP400" s="14" t="e">
        <f t="shared" si="278"/>
        <v>#N/A</v>
      </c>
      <c r="AQ400" s="14" t="e">
        <f t="shared" si="279"/>
        <v>#N/A</v>
      </c>
      <c r="AZ400" s="17" t="str">
        <f t="shared" si="243"/>
        <v/>
      </c>
      <c r="BA400" s="17" t="str">
        <f t="shared" si="244"/>
        <v/>
      </c>
      <c r="BB400" s="42" t="str">
        <f t="shared" si="245"/>
        <v/>
      </c>
      <c r="BC400" s="17" t="str">
        <f t="shared" si="280"/>
        <v/>
      </c>
      <c r="BD400" s="42" t="str">
        <f t="shared" si="246"/>
        <v/>
      </c>
      <c r="BE400" s="17" t="str">
        <f t="shared" si="247"/>
        <v/>
      </c>
      <c r="BF400" s="17" t="str">
        <f t="shared" si="248"/>
        <v/>
      </c>
      <c r="BG400" s="42" t="str">
        <f t="shared" si="249"/>
        <v/>
      </c>
      <c r="BH400" s="17" t="str">
        <f t="shared" si="281"/>
        <v/>
      </c>
      <c r="BI400" s="42" t="str">
        <f t="shared" si="250"/>
        <v/>
      </c>
    </row>
    <row r="401" spans="1:61" x14ac:dyDescent="0.25">
      <c r="A401" s="38">
        <v>393</v>
      </c>
      <c r="B401" s="56" t="str">
        <f>IF(A401&lt;=$D$5, Input!B401, "")</f>
        <v/>
      </c>
      <c r="C401" s="57" t="str">
        <f>IF(A401&lt;=$D$5, Input!C401, "")</f>
        <v/>
      </c>
      <c r="D401" s="40" t="str">
        <f t="shared" si="259"/>
        <v/>
      </c>
      <c r="E401" s="17" t="str">
        <f t="shared" si="251"/>
        <v/>
      </c>
      <c r="F401" s="10" t="str">
        <f t="shared" si="252"/>
        <v/>
      </c>
      <c r="G401" s="14" t="str">
        <f t="shared" si="253"/>
        <v/>
      </c>
      <c r="H401" s="10" t="str">
        <f t="shared" si="254"/>
        <v/>
      </c>
      <c r="I401" s="7" t="str">
        <f t="shared" si="260"/>
        <v/>
      </c>
      <c r="J401" s="14" t="str">
        <f t="shared" si="255"/>
        <v/>
      </c>
      <c r="K401" s="14" t="str">
        <f t="shared" si="256"/>
        <v/>
      </c>
      <c r="L401" s="7" t="str">
        <f t="shared" si="261"/>
        <v/>
      </c>
      <c r="M401" s="14" t="str">
        <f t="shared" si="257"/>
        <v/>
      </c>
      <c r="N401" s="14" t="str">
        <f t="shared" si="258"/>
        <v/>
      </c>
      <c r="O401" s="17" t="e">
        <f t="shared" si="264"/>
        <v>#N/A</v>
      </c>
      <c r="P401" s="10" t="e">
        <f t="shared" si="265"/>
        <v>#N/A</v>
      </c>
      <c r="Q401" s="14" t="e">
        <f t="shared" si="266"/>
        <v>#N/A</v>
      </c>
      <c r="R401" s="14" t="e">
        <f t="shared" si="282"/>
        <v>#N/A</v>
      </c>
      <c r="Z401" s="38">
        <v>393</v>
      </c>
      <c r="AA401" s="56" t="str">
        <f>IF(Z401&lt;=$AC$5, Input!E401, "")</f>
        <v/>
      </c>
      <c r="AB401" s="55" t="str">
        <f>IF(A401&lt;=$AC$5, Input!F401, "")</f>
        <v/>
      </c>
      <c r="AC401" s="40" t="str">
        <f t="shared" si="267"/>
        <v/>
      </c>
      <c r="AD401" s="17" t="str">
        <f t="shared" si="268"/>
        <v/>
      </c>
      <c r="AE401" s="10" t="str">
        <f t="shared" si="269"/>
        <v/>
      </c>
      <c r="AF401" s="14" t="str">
        <f t="shared" si="270"/>
        <v/>
      </c>
      <c r="AG401" s="10" t="str">
        <f t="shared" si="271"/>
        <v/>
      </c>
      <c r="AH401" s="7" t="str">
        <f t="shared" si="272"/>
        <v/>
      </c>
      <c r="AI401" s="14" t="str">
        <f t="shared" si="262"/>
        <v/>
      </c>
      <c r="AJ401" s="14" t="str">
        <f t="shared" si="273"/>
        <v/>
      </c>
      <c r="AK401" s="7" t="str">
        <f t="shared" si="274"/>
        <v/>
      </c>
      <c r="AL401" s="14" t="str">
        <f t="shared" si="263"/>
        <v/>
      </c>
      <c r="AM401" s="14" t="str">
        <f t="shared" si="275"/>
        <v/>
      </c>
      <c r="AN401" s="17" t="e">
        <f t="shared" si="276"/>
        <v>#N/A</v>
      </c>
      <c r="AO401" s="10" t="e">
        <f t="shared" si="277"/>
        <v>#N/A</v>
      </c>
      <c r="AP401" s="14" t="e">
        <f t="shared" si="278"/>
        <v>#N/A</v>
      </c>
      <c r="AQ401" s="14" t="e">
        <f t="shared" si="279"/>
        <v>#N/A</v>
      </c>
      <c r="AZ401" s="17" t="str">
        <f t="shared" si="243"/>
        <v/>
      </c>
      <c r="BA401" s="17" t="str">
        <f t="shared" si="244"/>
        <v/>
      </c>
      <c r="BB401" s="42" t="str">
        <f t="shared" si="245"/>
        <v/>
      </c>
      <c r="BC401" s="17" t="str">
        <f t="shared" si="280"/>
        <v/>
      </c>
      <c r="BD401" s="42" t="str">
        <f t="shared" si="246"/>
        <v/>
      </c>
      <c r="BE401" s="17" t="str">
        <f t="shared" si="247"/>
        <v/>
      </c>
      <c r="BF401" s="17" t="str">
        <f t="shared" si="248"/>
        <v/>
      </c>
      <c r="BG401" s="42" t="str">
        <f t="shared" si="249"/>
        <v/>
      </c>
      <c r="BH401" s="17" t="str">
        <f t="shared" si="281"/>
        <v/>
      </c>
      <c r="BI401" s="42" t="str">
        <f t="shared" si="250"/>
        <v/>
      </c>
    </row>
    <row r="402" spans="1:61" x14ac:dyDescent="0.25">
      <c r="A402" s="38">
        <v>394</v>
      </c>
      <c r="B402" s="56" t="str">
        <f>IF(A402&lt;=$D$5, Input!B402, "")</f>
        <v/>
      </c>
      <c r="C402" s="57" t="str">
        <f>IF(A402&lt;=$D$5, Input!C402, "")</f>
        <v/>
      </c>
      <c r="D402" s="40" t="str">
        <f t="shared" si="259"/>
        <v/>
      </c>
      <c r="E402" s="17" t="str">
        <f t="shared" si="251"/>
        <v/>
      </c>
      <c r="F402" s="10" t="str">
        <f t="shared" si="252"/>
        <v/>
      </c>
      <c r="G402" s="14" t="str">
        <f t="shared" si="253"/>
        <v/>
      </c>
      <c r="H402" s="10" t="str">
        <f t="shared" si="254"/>
        <v/>
      </c>
      <c r="I402" s="7" t="str">
        <f t="shared" si="260"/>
        <v/>
      </c>
      <c r="J402" s="14" t="str">
        <f t="shared" si="255"/>
        <v/>
      </c>
      <c r="K402" s="14" t="str">
        <f t="shared" si="256"/>
        <v/>
      </c>
      <c r="L402" s="7" t="str">
        <f t="shared" si="261"/>
        <v/>
      </c>
      <c r="M402" s="14" t="str">
        <f t="shared" si="257"/>
        <v/>
      </c>
      <c r="N402" s="14" t="str">
        <f t="shared" si="258"/>
        <v/>
      </c>
      <c r="O402" s="17" t="e">
        <f t="shared" si="264"/>
        <v>#N/A</v>
      </c>
      <c r="P402" s="10" t="e">
        <f t="shared" si="265"/>
        <v>#N/A</v>
      </c>
      <c r="Q402" s="14" t="e">
        <f t="shared" si="266"/>
        <v>#N/A</v>
      </c>
      <c r="R402" s="14" t="e">
        <f t="shared" si="282"/>
        <v>#N/A</v>
      </c>
      <c r="Z402" s="38">
        <v>394</v>
      </c>
      <c r="AA402" s="56" t="str">
        <f>IF(Z402&lt;=$AC$5, Input!E402, "")</f>
        <v/>
      </c>
      <c r="AB402" s="55" t="str">
        <f>IF(A402&lt;=$AC$5, Input!F402, "")</f>
        <v/>
      </c>
      <c r="AC402" s="40" t="str">
        <f t="shared" si="267"/>
        <v/>
      </c>
      <c r="AD402" s="17" t="str">
        <f t="shared" si="268"/>
        <v/>
      </c>
      <c r="AE402" s="10" t="str">
        <f t="shared" si="269"/>
        <v/>
      </c>
      <c r="AF402" s="14" t="str">
        <f t="shared" si="270"/>
        <v/>
      </c>
      <c r="AG402" s="10" t="str">
        <f t="shared" si="271"/>
        <v/>
      </c>
      <c r="AH402" s="7" t="str">
        <f t="shared" si="272"/>
        <v/>
      </c>
      <c r="AI402" s="14" t="str">
        <f t="shared" si="262"/>
        <v/>
      </c>
      <c r="AJ402" s="14" t="str">
        <f t="shared" si="273"/>
        <v/>
      </c>
      <c r="AK402" s="7" t="str">
        <f t="shared" si="274"/>
        <v/>
      </c>
      <c r="AL402" s="14" t="str">
        <f t="shared" si="263"/>
        <v/>
      </c>
      <c r="AM402" s="14" t="str">
        <f t="shared" si="275"/>
        <v/>
      </c>
      <c r="AN402" s="17" t="e">
        <f t="shared" si="276"/>
        <v>#N/A</v>
      </c>
      <c r="AO402" s="10" t="e">
        <f t="shared" si="277"/>
        <v>#N/A</v>
      </c>
      <c r="AP402" s="14" t="e">
        <f t="shared" si="278"/>
        <v>#N/A</v>
      </c>
      <c r="AQ402" s="14" t="e">
        <f t="shared" si="279"/>
        <v>#N/A</v>
      </c>
      <c r="AZ402" s="17" t="str">
        <f t="shared" si="243"/>
        <v/>
      </c>
      <c r="BA402" s="17" t="str">
        <f t="shared" si="244"/>
        <v/>
      </c>
      <c r="BB402" s="42" t="str">
        <f t="shared" si="245"/>
        <v/>
      </c>
      <c r="BC402" s="17" t="str">
        <f t="shared" si="280"/>
        <v/>
      </c>
      <c r="BD402" s="42" t="str">
        <f t="shared" si="246"/>
        <v/>
      </c>
      <c r="BE402" s="17" t="str">
        <f t="shared" si="247"/>
        <v/>
      </c>
      <c r="BF402" s="17" t="str">
        <f t="shared" si="248"/>
        <v/>
      </c>
      <c r="BG402" s="42" t="str">
        <f t="shared" si="249"/>
        <v/>
      </c>
      <c r="BH402" s="17" t="str">
        <f t="shared" si="281"/>
        <v/>
      </c>
      <c r="BI402" s="42" t="str">
        <f t="shared" si="250"/>
        <v/>
      </c>
    </row>
    <row r="403" spans="1:61" x14ac:dyDescent="0.25">
      <c r="A403" s="38">
        <v>395</v>
      </c>
      <c r="B403" s="56" t="str">
        <f>IF(A403&lt;=$D$5, Input!B403, "")</f>
        <v/>
      </c>
      <c r="C403" s="57" t="str">
        <f>IF(A403&lt;=$D$5, Input!C403, "")</f>
        <v/>
      </c>
      <c r="D403" s="40" t="str">
        <f t="shared" si="259"/>
        <v/>
      </c>
      <c r="E403" s="17" t="str">
        <f t="shared" si="251"/>
        <v/>
      </c>
      <c r="F403" s="10" t="str">
        <f t="shared" si="252"/>
        <v/>
      </c>
      <c r="G403" s="14" t="str">
        <f t="shared" si="253"/>
        <v/>
      </c>
      <c r="H403" s="10" t="str">
        <f t="shared" si="254"/>
        <v/>
      </c>
      <c r="I403" s="7" t="str">
        <f t="shared" si="260"/>
        <v/>
      </c>
      <c r="J403" s="14" t="str">
        <f t="shared" si="255"/>
        <v/>
      </c>
      <c r="K403" s="14" t="str">
        <f t="shared" si="256"/>
        <v/>
      </c>
      <c r="L403" s="7" t="str">
        <f t="shared" si="261"/>
        <v/>
      </c>
      <c r="M403" s="14" t="str">
        <f t="shared" si="257"/>
        <v/>
      </c>
      <c r="N403" s="14" t="str">
        <f t="shared" si="258"/>
        <v/>
      </c>
      <c r="O403" s="17" t="e">
        <f t="shared" si="264"/>
        <v>#N/A</v>
      </c>
      <c r="P403" s="10" t="e">
        <f t="shared" si="265"/>
        <v>#N/A</v>
      </c>
      <c r="Q403" s="14" t="e">
        <f t="shared" si="266"/>
        <v>#N/A</v>
      </c>
      <c r="R403" s="14" t="e">
        <f t="shared" si="282"/>
        <v>#N/A</v>
      </c>
      <c r="Z403" s="38">
        <v>395</v>
      </c>
      <c r="AA403" s="56" t="str">
        <f>IF(Z403&lt;=$AC$5, Input!E403, "")</f>
        <v/>
      </c>
      <c r="AB403" s="55" t="str">
        <f>IF(A403&lt;=$AC$5, Input!F403, "")</f>
        <v/>
      </c>
      <c r="AC403" s="40" t="str">
        <f t="shared" si="267"/>
        <v/>
      </c>
      <c r="AD403" s="17" t="str">
        <f t="shared" si="268"/>
        <v/>
      </c>
      <c r="AE403" s="10" t="str">
        <f t="shared" si="269"/>
        <v/>
      </c>
      <c r="AF403" s="14" t="str">
        <f t="shared" si="270"/>
        <v/>
      </c>
      <c r="AG403" s="10" t="str">
        <f t="shared" si="271"/>
        <v/>
      </c>
      <c r="AH403" s="7" t="str">
        <f t="shared" si="272"/>
        <v/>
      </c>
      <c r="AI403" s="14" t="str">
        <f t="shared" si="262"/>
        <v/>
      </c>
      <c r="AJ403" s="14" t="str">
        <f t="shared" si="273"/>
        <v/>
      </c>
      <c r="AK403" s="7" t="str">
        <f t="shared" si="274"/>
        <v/>
      </c>
      <c r="AL403" s="14" t="str">
        <f t="shared" si="263"/>
        <v/>
      </c>
      <c r="AM403" s="14" t="str">
        <f t="shared" si="275"/>
        <v/>
      </c>
      <c r="AN403" s="17" t="e">
        <f t="shared" si="276"/>
        <v>#N/A</v>
      </c>
      <c r="AO403" s="10" t="e">
        <f t="shared" si="277"/>
        <v>#N/A</v>
      </c>
      <c r="AP403" s="14" t="e">
        <f t="shared" si="278"/>
        <v>#N/A</v>
      </c>
      <c r="AQ403" s="14" t="e">
        <f t="shared" si="279"/>
        <v>#N/A</v>
      </c>
      <c r="AZ403" s="17" t="str">
        <f t="shared" ref="AZ403:AZ466" si="283">IF(E403&lt;&gt;"", E403, "")</f>
        <v/>
      </c>
      <c r="BA403" s="17" t="str">
        <f t="shared" ref="BA403:BA466" si="284">IF(I403&lt;&gt;"", I403, "")</f>
        <v/>
      </c>
      <c r="BB403" s="42" t="str">
        <f t="shared" ref="BB403:BB466" si="285">IF(ISERROR((BA403-AZ403)/$D$3), "", (BA403-AZ403)/$D$3)</f>
        <v/>
      </c>
      <c r="BC403" s="17" t="str">
        <f t="shared" si="280"/>
        <v/>
      </c>
      <c r="BD403" s="42" t="str">
        <f t="shared" ref="BD403:BD466" si="286">IF(ISERROR((BC403-AZ403)/$D$3),"",(BC403-AZ403)/$D$3)</f>
        <v/>
      </c>
      <c r="BE403" s="17" t="str">
        <f t="shared" ref="BE403:BE466" si="287">IF(AD403&lt;&gt;"", AD403, "")</f>
        <v/>
      </c>
      <c r="BF403" s="17" t="str">
        <f t="shared" ref="BF403:BF466" si="288">IF(AH403&lt;&gt;"", AH403, "")</f>
        <v/>
      </c>
      <c r="BG403" s="42" t="str">
        <f t="shared" ref="BG403:BG466" si="289">IF(ISERROR((BF403-BE403)/$D$3), "", (BF403-BE403)/$D$3)</f>
        <v/>
      </c>
      <c r="BH403" s="17" t="str">
        <f t="shared" si="281"/>
        <v/>
      </c>
      <c r="BI403" s="42" t="str">
        <f t="shared" ref="BI403:BI466" si="290">IF(ISERROR((BH403-BE403)/$D$3), "", (BH403-BE403)/$D$3)</f>
        <v/>
      </c>
    </row>
    <row r="404" spans="1:61" x14ac:dyDescent="0.25">
      <c r="A404" s="38">
        <v>396</v>
      </c>
      <c r="B404" s="56" t="str">
        <f>IF(A404&lt;=$D$5, Input!B404, "")</f>
        <v/>
      </c>
      <c r="C404" s="57" t="str">
        <f>IF(A404&lt;=$D$5, Input!C404, "")</f>
        <v/>
      </c>
      <c r="D404" s="40" t="str">
        <f t="shared" si="259"/>
        <v/>
      </c>
      <c r="E404" s="17" t="str">
        <f t="shared" si="251"/>
        <v/>
      </c>
      <c r="F404" s="10" t="str">
        <f t="shared" si="252"/>
        <v/>
      </c>
      <c r="G404" s="14" t="str">
        <f t="shared" si="253"/>
        <v/>
      </c>
      <c r="H404" s="10" t="str">
        <f t="shared" si="254"/>
        <v/>
      </c>
      <c r="I404" s="7" t="str">
        <f t="shared" si="260"/>
        <v/>
      </c>
      <c r="J404" s="14" t="str">
        <f t="shared" si="255"/>
        <v/>
      </c>
      <c r="K404" s="14" t="str">
        <f t="shared" si="256"/>
        <v/>
      </c>
      <c r="L404" s="7" t="str">
        <f t="shared" si="261"/>
        <v/>
      </c>
      <c r="M404" s="14" t="str">
        <f t="shared" si="257"/>
        <v/>
      </c>
      <c r="N404" s="14" t="str">
        <f t="shared" si="258"/>
        <v/>
      </c>
      <c r="O404" s="17" t="e">
        <f t="shared" si="264"/>
        <v>#N/A</v>
      </c>
      <c r="P404" s="10" t="e">
        <f t="shared" si="265"/>
        <v>#N/A</v>
      </c>
      <c r="Q404" s="14" t="e">
        <f t="shared" si="266"/>
        <v>#N/A</v>
      </c>
      <c r="R404" s="14" t="e">
        <f t="shared" si="282"/>
        <v>#N/A</v>
      </c>
      <c r="Z404" s="38">
        <v>396</v>
      </c>
      <c r="AA404" s="56" t="str">
        <f>IF(Z404&lt;=$AC$5, Input!E404, "")</f>
        <v/>
      </c>
      <c r="AB404" s="55" t="str">
        <f>IF(A404&lt;=$AC$5, Input!F404, "")</f>
        <v/>
      </c>
      <c r="AC404" s="40" t="str">
        <f t="shared" si="267"/>
        <v/>
      </c>
      <c r="AD404" s="17" t="str">
        <f t="shared" si="268"/>
        <v/>
      </c>
      <c r="AE404" s="10" t="str">
        <f t="shared" si="269"/>
        <v/>
      </c>
      <c r="AF404" s="14" t="str">
        <f t="shared" si="270"/>
        <v/>
      </c>
      <c r="AG404" s="10" t="str">
        <f t="shared" si="271"/>
        <v/>
      </c>
      <c r="AH404" s="7" t="str">
        <f t="shared" si="272"/>
        <v/>
      </c>
      <c r="AI404" s="14" t="str">
        <f t="shared" si="262"/>
        <v/>
      </c>
      <c r="AJ404" s="14" t="str">
        <f t="shared" si="273"/>
        <v/>
      </c>
      <c r="AK404" s="7" t="str">
        <f t="shared" si="274"/>
        <v/>
      </c>
      <c r="AL404" s="14" t="str">
        <f t="shared" si="263"/>
        <v/>
      </c>
      <c r="AM404" s="14" t="str">
        <f t="shared" si="275"/>
        <v/>
      </c>
      <c r="AN404" s="17" t="e">
        <f t="shared" si="276"/>
        <v>#N/A</v>
      </c>
      <c r="AO404" s="10" t="e">
        <f t="shared" si="277"/>
        <v>#N/A</v>
      </c>
      <c r="AP404" s="14" t="e">
        <f t="shared" si="278"/>
        <v>#N/A</v>
      </c>
      <c r="AQ404" s="14" t="e">
        <f t="shared" si="279"/>
        <v>#N/A</v>
      </c>
      <c r="AZ404" s="17" t="str">
        <f t="shared" si="283"/>
        <v/>
      </c>
      <c r="BA404" s="17" t="str">
        <f t="shared" si="284"/>
        <v/>
      </c>
      <c r="BB404" s="42" t="str">
        <f t="shared" si="285"/>
        <v/>
      </c>
      <c r="BC404" s="17" t="str">
        <f t="shared" si="280"/>
        <v/>
      </c>
      <c r="BD404" s="42" t="str">
        <f t="shared" si="286"/>
        <v/>
      </c>
      <c r="BE404" s="17" t="str">
        <f t="shared" si="287"/>
        <v/>
      </c>
      <c r="BF404" s="17" t="str">
        <f t="shared" si="288"/>
        <v/>
      </c>
      <c r="BG404" s="42" t="str">
        <f t="shared" si="289"/>
        <v/>
      </c>
      <c r="BH404" s="17" t="str">
        <f t="shared" si="281"/>
        <v/>
      </c>
      <c r="BI404" s="42" t="str">
        <f t="shared" si="290"/>
        <v/>
      </c>
    </row>
    <row r="405" spans="1:61" x14ac:dyDescent="0.25">
      <c r="A405" s="38">
        <v>397</v>
      </c>
      <c r="B405" s="56" t="str">
        <f>IF(A405&lt;=$D$5, Input!B405, "")</f>
        <v/>
      </c>
      <c r="C405" s="57" t="str">
        <f>IF(A405&lt;=$D$5, Input!C405, "")</f>
        <v/>
      </c>
      <c r="D405" s="40" t="str">
        <f t="shared" si="259"/>
        <v/>
      </c>
      <c r="E405" s="17" t="str">
        <f t="shared" si="251"/>
        <v/>
      </c>
      <c r="F405" s="10" t="str">
        <f t="shared" si="252"/>
        <v/>
      </c>
      <c r="G405" s="14" t="str">
        <f t="shared" si="253"/>
        <v/>
      </c>
      <c r="H405" s="10" t="str">
        <f t="shared" si="254"/>
        <v/>
      </c>
      <c r="I405" s="7" t="str">
        <f t="shared" si="260"/>
        <v/>
      </c>
      <c r="J405" s="14" t="str">
        <f t="shared" si="255"/>
        <v/>
      </c>
      <c r="K405" s="14" t="str">
        <f t="shared" si="256"/>
        <v/>
      </c>
      <c r="L405" s="7" t="str">
        <f t="shared" si="261"/>
        <v/>
      </c>
      <c r="M405" s="14" t="str">
        <f t="shared" si="257"/>
        <v/>
      </c>
      <c r="N405" s="14" t="str">
        <f t="shared" si="258"/>
        <v/>
      </c>
      <c r="O405" s="17" t="e">
        <f t="shared" si="264"/>
        <v>#N/A</v>
      </c>
      <c r="P405" s="10" t="e">
        <f t="shared" si="265"/>
        <v>#N/A</v>
      </c>
      <c r="Q405" s="14" t="e">
        <f t="shared" si="266"/>
        <v>#N/A</v>
      </c>
      <c r="R405" s="14" t="e">
        <f t="shared" si="282"/>
        <v>#N/A</v>
      </c>
      <c r="Z405" s="38">
        <v>397</v>
      </c>
      <c r="AA405" s="56" t="str">
        <f>IF(Z405&lt;=$AC$5, Input!E405, "")</f>
        <v/>
      </c>
      <c r="AB405" s="55" t="str">
        <f>IF(A405&lt;=$AC$5, Input!F405, "")</f>
        <v/>
      </c>
      <c r="AC405" s="40" t="str">
        <f t="shared" si="267"/>
        <v/>
      </c>
      <c r="AD405" s="17" t="str">
        <f t="shared" si="268"/>
        <v/>
      </c>
      <c r="AE405" s="10" t="str">
        <f t="shared" si="269"/>
        <v/>
      </c>
      <c r="AF405" s="14" t="str">
        <f t="shared" si="270"/>
        <v/>
      </c>
      <c r="AG405" s="10" t="str">
        <f t="shared" si="271"/>
        <v/>
      </c>
      <c r="AH405" s="7" t="str">
        <f t="shared" si="272"/>
        <v/>
      </c>
      <c r="AI405" s="14" t="str">
        <f t="shared" si="262"/>
        <v/>
      </c>
      <c r="AJ405" s="14" t="str">
        <f t="shared" si="273"/>
        <v/>
      </c>
      <c r="AK405" s="7" t="str">
        <f t="shared" si="274"/>
        <v/>
      </c>
      <c r="AL405" s="14" t="str">
        <f t="shared" si="263"/>
        <v/>
      </c>
      <c r="AM405" s="14" t="str">
        <f t="shared" si="275"/>
        <v/>
      </c>
      <c r="AN405" s="17" t="e">
        <f t="shared" si="276"/>
        <v>#N/A</v>
      </c>
      <c r="AO405" s="10" t="e">
        <f t="shared" si="277"/>
        <v>#N/A</v>
      </c>
      <c r="AP405" s="14" t="e">
        <f t="shared" si="278"/>
        <v>#N/A</v>
      </c>
      <c r="AQ405" s="14" t="e">
        <f t="shared" si="279"/>
        <v>#N/A</v>
      </c>
      <c r="AZ405" s="17" t="str">
        <f t="shared" si="283"/>
        <v/>
      </c>
      <c r="BA405" s="17" t="str">
        <f t="shared" si="284"/>
        <v/>
      </c>
      <c r="BB405" s="42" t="str">
        <f t="shared" si="285"/>
        <v/>
      </c>
      <c r="BC405" s="17" t="str">
        <f t="shared" si="280"/>
        <v/>
      </c>
      <c r="BD405" s="42" t="str">
        <f t="shared" si="286"/>
        <v/>
      </c>
      <c r="BE405" s="17" t="str">
        <f t="shared" si="287"/>
        <v/>
      </c>
      <c r="BF405" s="17" t="str">
        <f t="shared" si="288"/>
        <v/>
      </c>
      <c r="BG405" s="42" t="str">
        <f t="shared" si="289"/>
        <v/>
      </c>
      <c r="BH405" s="17" t="str">
        <f t="shared" si="281"/>
        <v/>
      </c>
      <c r="BI405" s="42" t="str">
        <f t="shared" si="290"/>
        <v/>
      </c>
    </row>
    <row r="406" spans="1:61" x14ac:dyDescent="0.25">
      <c r="A406" s="38">
        <v>398</v>
      </c>
      <c r="B406" s="56" t="str">
        <f>IF(A406&lt;=$D$5, Input!B406, "")</f>
        <v/>
      </c>
      <c r="C406" s="57" t="str">
        <f>IF(A406&lt;=$D$5, Input!C406, "")</f>
        <v/>
      </c>
      <c r="D406" s="40" t="str">
        <f t="shared" si="259"/>
        <v/>
      </c>
      <c r="E406" s="17" t="str">
        <f t="shared" si="251"/>
        <v/>
      </c>
      <c r="F406" s="10" t="str">
        <f t="shared" si="252"/>
        <v/>
      </c>
      <c r="G406" s="14" t="str">
        <f t="shared" si="253"/>
        <v/>
      </c>
      <c r="H406" s="10" t="str">
        <f t="shared" si="254"/>
        <v/>
      </c>
      <c r="I406" s="7" t="str">
        <f t="shared" si="260"/>
        <v/>
      </c>
      <c r="J406" s="14" t="str">
        <f t="shared" si="255"/>
        <v/>
      </c>
      <c r="K406" s="14" t="str">
        <f t="shared" si="256"/>
        <v/>
      </c>
      <c r="L406" s="7" t="str">
        <f t="shared" si="261"/>
        <v/>
      </c>
      <c r="M406" s="14" t="str">
        <f t="shared" si="257"/>
        <v/>
      </c>
      <c r="N406" s="14" t="str">
        <f t="shared" si="258"/>
        <v/>
      </c>
      <c r="O406" s="17" t="e">
        <f t="shared" si="264"/>
        <v>#N/A</v>
      </c>
      <c r="P406" s="10" t="e">
        <f t="shared" si="265"/>
        <v>#N/A</v>
      </c>
      <c r="Q406" s="14" t="e">
        <f t="shared" si="266"/>
        <v>#N/A</v>
      </c>
      <c r="R406" s="14" t="e">
        <f t="shared" si="282"/>
        <v>#N/A</v>
      </c>
      <c r="Z406" s="38">
        <v>398</v>
      </c>
      <c r="AA406" s="56" t="str">
        <f>IF(Z406&lt;=$AC$5, Input!E406, "")</f>
        <v/>
      </c>
      <c r="AB406" s="55" t="str">
        <f>IF(A406&lt;=$AC$5, Input!F406, "")</f>
        <v/>
      </c>
      <c r="AC406" s="40" t="str">
        <f t="shared" si="267"/>
        <v/>
      </c>
      <c r="AD406" s="17" t="str">
        <f t="shared" si="268"/>
        <v/>
      </c>
      <c r="AE406" s="10" t="str">
        <f t="shared" si="269"/>
        <v/>
      </c>
      <c r="AF406" s="14" t="str">
        <f t="shared" si="270"/>
        <v/>
      </c>
      <c r="AG406" s="10" t="str">
        <f t="shared" si="271"/>
        <v/>
      </c>
      <c r="AH406" s="7" t="str">
        <f t="shared" si="272"/>
        <v/>
      </c>
      <c r="AI406" s="14" t="str">
        <f t="shared" si="262"/>
        <v/>
      </c>
      <c r="AJ406" s="14" t="str">
        <f t="shared" si="273"/>
        <v/>
      </c>
      <c r="AK406" s="7" t="str">
        <f t="shared" si="274"/>
        <v/>
      </c>
      <c r="AL406" s="14" t="str">
        <f t="shared" si="263"/>
        <v/>
      </c>
      <c r="AM406" s="14" t="str">
        <f t="shared" si="275"/>
        <v/>
      </c>
      <c r="AN406" s="17" t="e">
        <f t="shared" si="276"/>
        <v>#N/A</v>
      </c>
      <c r="AO406" s="10" t="e">
        <f t="shared" si="277"/>
        <v>#N/A</v>
      </c>
      <c r="AP406" s="14" t="e">
        <f t="shared" si="278"/>
        <v>#N/A</v>
      </c>
      <c r="AQ406" s="14" t="e">
        <f t="shared" si="279"/>
        <v>#N/A</v>
      </c>
      <c r="AZ406" s="17" t="str">
        <f t="shared" si="283"/>
        <v/>
      </c>
      <c r="BA406" s="17" t="str">
        <f t="shared" si="284"/>
        <v/>
      </c>
      <c r="BB406" s="42" t="str">
        <f t="shared" si="285"/>
        <v/>
      </c>
      <c r="BC406" s="17" t="str">
        <f t="shared" si="280"/>
        <v/>
      </c>
      <c r="BD406" s="42" t="str">
        <f t="shared" si="286"/>
        <v/>
      </c>
      <c r="BE406" s="17" t="str">
        <f t="shared" si="287"/>
        <v/>
      </c>
      <c r="BF406" s="17" t="str">
        <f t="shared" si="288"/>
        <v/>
      </c>
      <c r="BG406" s="42" t="str">
        <f t="shared" si="289"/>
        <v/>
      </c>
      <c r="BH406" s="17" t="str">
        <f t="shared" si="281"/>
        <v/>
      </c>
      <c r="BI406" s="42" t="str">
        <f t="shared" si="290"/>
        <v/>
      </c>
    </row>
    <row r="407" spans="1:61" x14ac:dyDescent="0.25">
      <c r="A407" s="38">
        <v>399</v>
      </c>
      <c r="B407" s="56" t="str">
        <f>IF(A407&lt;=$D$5, Input!B407, "")</f>
        <v/>
      </c>
      <c r="C407" s="57" t="str">
        <f>IF(A407&lt;=$D$5, Input!C407, "")</f>
        <v/>
      </c>
      <c r="D407" s="40" t="str">
        <f t="shared" si="259"/>
        <v/>
      </c>
      <c r="E407" s="17" t="str">
        <f t="shared" si="251"/>
        <v/>
      </c>
      <c r="F407" s="10" t="str">
        <f t="shared" si="252"/>
        <v/>
      </c>
      <c r="G407" s="14" t="str">
        <f t="shared" si="253"/>
        <v/>
      </c>
      <c r="H407" s="10" t="str">
        <f t="shared" si="254"/>
        <v/>
      </c>
      <c r="I407" s="7" t="str">
        <f t="shared" si="260"/>
        <v/>
      </c>
      <c r="J407" s="14" t="str">
        <f t="shared" si="255"/>
        <v/>
      </c>
      <c r="K407" s="14" t="str">
        <f t="shared" si="256"/>
        <v/>
      </c>
      <c r="L407" s="7" t="str">
        <f t="shared" si="261"/>
        <v/>
      </c>
      <c r="M407" s="14" t="str">
        <f t="shared" si="257"/>
        <v/>
      </c>
      <c r="N407" s="14" t="str">
        <f t="shared" si="258"/>
        <v/>
      </c>
      <c r="O407" s="17" t="e">
        <f t="shared" si="264"/>
        <v>#N/A</v>
      </c>
      <c r="P407" s="10" t="e">
        <f t="shared" si="265"/>
        <v>#N/A</v>
      </c>
      <c r="Q407" s="14" t="e">
        <f t="shared" si="266"/>
        <v>#N/A</v>
      </c>
      <c r="R407" s="14" t="e">
        <f t="shared" si="282"/>
        <v>#N/A</v>
      </c>
      <c r="Z407" s="38">
        <v>399</v>
      </c>
      <c r="AA407" s="56" t="str">
        <f>IF(Z407&lt;=$AC$5, Input!E407, "")</f>
        <v/>
      </c>
      <c r="AB407" s="55" t="str">
        <f>IF(A407&lt;=$AC$5, Input!F407, "")</f>
        <v/>
      </c>
      <c r="AC407" s="40" t="str">
        <f t="shared" si="267"/>
        <v/>
      </c>
      <c r="AD407" s="17" t="str">
        <f t="shared" si="268"/>
        <v/>
      </c>
      <c r="AE407" s="10" t="str">
        <f t="shared" si="269"/>
        <v/>
      </c>
      <c r="AF407" s="14" t="str">
        <f t="shared" si="270"/>
        <v/>
      </c>
      <c r="AG407" s="10" t="str">
        <f t="shared" si="271"/>
        <v/>
      </c>
      <c r="AH407" s="7" t="str">
        <f t="shared" si="272"/>
        <v/>
      </c>
      <c r="AI407" s="14" t="str">
        <f t="shared" si="262"/>
        <v/>
      </c>
      <c r="AJ407" s="14" t="str">
        <f t="shared" si="273"/>
        <v/>
      </c>
      <c r="AK407" s="7" t="str">
        <f t="shared" si="274"/>
        <v/>
      </c>
      <c r="AL407" s="14" t="str">
        <f t="shared" si="263"/>
        <v/>
      </c>
      <c r="AM407" s="14" t="str">
        <f t="shared" si="275"/>
        <v/>
      </c>
      <c r="AN407" s="17" t="e">
        <f t="shared" si="276"/>
        <v>#N/A</v>
      </c>
      <c r="AO407" s="10" t="e">
        <f t="shared" si="277"/>
        <v>#N/A</v>
      </c>
      <c r="AP407" s="14" t="e">
        <f t="shared" si="278"/>
        <v>#N/A</v>
      </c>
      <c r="AQ407" s="14" t="e">
        <f t="shared" si="279"/>
        <v>#N/A</v>
      </c>
      <c r="AZ407" s="17" t="str">
        <f t="shared" si="283"/>
        <v/>
      </c>
      <c r="BA407" s="17" t="str">
        <f t="shared" si="284"/>
        <v/>
      </c>
      <c r="BB407" s="42" t="str">
        <f t="shared" si="285"/>
        <v/>
      </c>
      <c r="BC407" s="17" t="str">
        <f t="shared" si="280"/>
        <v/>
      </c>
      <c r="BD407" s="42" t="str">
        <f t="shared" si="286"/>
        <v/>
      </c>
      <c r="BE407" s="17" t="str">
        <f t="shared" si="287"/>
        <v/>
      </c>
      <c r="BF407" s="17" t="str">
        <f t="shared" si="288"/>
        <v/>
      </c>
      <c r="BG407" s="42" t="str">
        <f t="shared" si="289"/>
        <v/>
      </c>
      <c r="BH407" s="17" t="str">
        <f t="shared" si="281"/>
        <v/>
      </c>
      <c r="BI407" s="42" t="str">
        <f t="shared" si="290"/>
        <v/>
      </c>
    </row>
    <row r="408" spans="1:61" x14ac:dyDescent="0.25">
      <c r="A408" s="38">
        <v>400</v>
      </c>
      <c r="B408" s="56" t="str">
        <f>IF(A408&lt;=$D$5, Input!B408, "")</f>
        <v/>
      </c>
      <c r="C408" s="57" t="str">
        <f>IF(A408&lt;=$D$5, Input!C408, "")</f>
        <v/>
      </c>
      <c r="D408" s="40" t="str">
        <f t="shared" si="259"/>
        <v/>
      </c>
      <c r="E408" s="17" t="str">
        <f t="shared" si="251"/>
        <v/>
      </c>
      <c r="F408" s="10" t="str">
        <f t="shared" si="252"/>
        <v/>
      </c>
      <c r="G408" s="14" t="str">
        <f t="shared" si="253"/>
        <v/>
      </c>
      <c r="H408" s="10" t="str">
        <f t="shared" si="254"/>
        <v/>
      </c>
      <c r="I408" s="7" t="str">
        <f t="shared" si="260"/>
        <v/>
      </c>
      <c r="J408" s="14" t="str">
        <f t="shared" si="255"/>
        <v/>
      </c>
      <c r="K408" s="14" t="str">
        <f t="shared" si="256"/>
        <v/>
      </c>
      <c r="L408" s="7" t="str">
        <f t="shared" si="261"/>
        <v/>
      </c>
      <c r="M408" s="14" t="str">
        <f t="shared" si="257"/>
        <v/>
      </c>
      <c r="N408" s="14" t="str">
        <f t="shared" si="258"/>
        <v/>
      </c>
      <c r="O408" s="17" t="e">
        <f t="shared" si="264"/>
        <v>#N/A</v>
      </c>
      <c r="P408" s="10" t="e">
        <f t="shared" si="265"/>
        <v>#N/A</v>
      </c>
      <c r="Q408" s="14" t="e">
        <f t="shared" si="266"/>
        <v>#N/A</v>
      </c>
      <c r="R408" s="14" t="e">
        <f t="shared" si="282"/>
        <v>#N/A</v>
      </c>
      <c r="Z408" s="38">
        <v>400</v>
      </c>
      <c r="AA408" s="56" t="str">
        <f>IF(Z408&lt;=$AC$5, Input!E408, "")</f>
        <v/>
      </c>
      <c r="AB408" s="55" t="str">
        <f>IF(A408&lt;=$AC$5, Input!F408, "")</f>
        <v/>
      </c>
      <c r="AC408" s="40" t="str">
        <f t="shared" si="267"/>
        <v/>
      </c>
      <c r="AD408" s="17" t="str">
        <f t="shared" si="268"/>
        <v/>
      </c>
      <c r="AE408" s="10" t="str">
        <f t="shared" si="269"/>
        <v/>
      </c>
      <c r="AF408" s="14" t="str">
        <f t="shared" si="270"/>
        <v/>
      </c>
      <c r="AG408" s="10" t="str">
        <f t="shared" si="271"/>
        <v/>
      </c>
      <c r="AH408" s="7" t="str">
        <f t="shared" si="272"/>
        <v/>
      </c>
      <c r="AI408" s="14" t="str">
        <f t="shared" si="262"/>
        <v/>
      </c>
      <c r="AJ408" s="14" t="str">
        <f t="shared" si="273"/>
        <v/>
      </c>
      <c r="AK408" s="7" t="str">
        <f t="shared" si="274"/>
        <v/>
      </c>
      <c r="AL408" s="14" t="str">
        <f t="shared" si="263"/>
        <v/>
      </c>
      <c r="AM408" s="14" t="str">
        <f t="shared" si="275"/>
        <v/>
      </c>
      <c r="AN408" s="17" t="e">
        <f t="shared" si="276"/>
        <v>#N/A</v>
      </c>
      <c r="AO408" s="10" t="e">
        <f t="shared" si="277"/>
        <v>#N/A</v>
      </c>
      <c r="AP408" s="14" t="e">
        <f t="shared" si="278"/>
        <v>#N/A</v>
      </c>
      <c r="AQ408" s="14" t="e">
        <f t="shared" si="279"/>
        <v>#N/A</v>
      </c>
      <c r="AZ408" s="17" t="str">
        <f t="shared" si="283"/>
        <v/>
      </c>
      <c r="BA408" s="17" t="str">
        <f t="shared" si="284"/>
        <v/>
      </c>
      <c r="BB408" s="42" t="str">
        <f t="shared" si="285"/>
        <v/>
      </c>
      <c r="BC408" s="17" t="str">
        <f t="shared" si="280"/>
        <v/>
      </c>
      <c r="BD408" s="42" t="str">
        <f t="shared" si="286"/>
        <v/>
      </c>
      <c r="BE408" s="17" t="str">
        <f t="shared" si="287"/>
        <v/>
      </c>
      <c r="BF408" s="17" t="str">
        <f t="shared" si="288"/>
        <v/>
      </c>
      <c r="BG408" s="42" t="str">
        <f t="shared" si="289"/>
        <v/>
      </c>
      <c r="BH408" s="17" t="str">
        <f t="shared" si="281"/>
        <v/>
      </c>
      <c r="BI408" s="42" t="str">
        <f t="shared" si="290"/>
        <v/>
      </c>
    </row>
    <row r="409" spans="1:61" x14ac:dyDescent="0.25">
      <c r="A409" s="38">
        <v>401</v>
      </c>
      <c r="B409" s="56" t="str">
        <f>IF(A409&lt;=$D$5, Input!B409, "")</f>
        <v/>
      </c>
      <c r="C409" s="57" t="str">
        <f>IF(A409&lt;=$D$5, Input!C409, "")</f>
        <v/>
      </c>
      <c r="D409" s="40" t="str">
        <f t="shared" si="259"/>
        <v/>
      </c>
      <c r="E409" s="17" t="str">
        <f t="shared" si="251"/>
        <v/>
      </c>
      <c r="F409" s="10" t="str">
        <f t="shared" si="252"/>
        <v/>
      </c>
      <c r="G409" s="14" t="str">
        <f t="shared" si="253"/>
        <v/>
      </c>
      <c r="H409" s="10" t="str">
        <f t="shared" si="254"/>
        <v/>
      </c>
      <c r="I409" s="7" t="str">
        <f t="shared" si="260"/>
        <v/>
      </c>
      <c r="J409" s="14" t="str">
        <f t="shared" si="255"/>
        <v/>
      </c>
      <c r="K409" s="14" t="str">
        <f t="shared" si="256"/>
        <v/>
      </c>
      <c r="L409" s="7" t="str">
        <f t="shared" si="261"/>
        <v/>
      </c>
      <c r="M409" s="14" t="str">
        <f t="shared" si="257"/>
        <v/>
      </c>
      <c r="N409" s="14" t="str">
        <f t="shared" si="258"/>
        <v/>
      </c>
      <c r="O409" s="17" t="e">
        <f t="shared" si="264"/>
        <v>#N/A</v>
      </c>
      <c r="P409" s="10" t="e">
        <f t="shared" si="265"/>
        <v>#N/A</v>
      </c>
      <c r="Q409" s="14" t="e">
        <f t="shared" si="266"/>
        <v>#N/A</v>
      </c>
      <c r="R409" s="14" t="e">
        <f t="shared" si="282"/>
        <v>#N/A</v>
      </c>
      <c r="Z409" s="38">
        <v>401</v>
      </c>
      <c r="AA409" s="56" t="str">
        <f>IF(Z409&lt;=$AC$5, Input!E409, "")</f>
        <v/>
      </c>
      <c r="AB409" s="55" t="str">
        <f>IF(A409&lt;=$AC$5, Input!F409, "")</f>
        <v/>
      </c>
      <c r="AC409" s="40" t="str">
        <f t="shared" si="267"/>
        <v/>
      </c>
      <c r="AD409" s="17" t="str">
        <f t="shared" si="268"/>
        <v/>
      </c>
      <c r="AE409" s="10" t="str">
        <f t="shared" si="269"/>
        <v/>
      </c>
      <c r="AF409" s="14" t="str">
        <f t="shared" si="270"/>
        <v/>
      </c>
      <c r="AG409" s="10" t="str">
        <f t="shared" si="271"/>
        <v/>
      </c>
      <c r="AH409" s="7" t="str">
        <f t="shared" si="272"/>
        <v/>
      </c>
      <c r="AI409" s="14" t="str">
        <f t="shared" si="262"/>
        <v/>
      </c>
      <c r="AJ409" s="14" t="str">
        <f t="shared" si="273"/>
        <v/>
      </c>
      <c r="AK409" s="7" t="str">
        <f t="shared" si="274"/>
        <v/>
      </c>
      <c r="AL409" s="14" t="str">
        <f t="shared" si="263"/>
        <v/>
      </c>
      <c r="AM409" s="14" t="str">
        <f t="shared" si="275"/>
        <v/>
      </c>
      <c r="AN409" s="17" t="e">
        <f t="shared" si="276"/>
        <v>#N/A</v>
      </c>
      <c r="AO409" s="10" t="e">
        <f t="shared" si="277"/>
        <v>#N/A</v>
      </c>
      <c r="AP409" s="14" t="e">
        <f t="shared" si="278"/>
        <v>#N/A</v>
      </c>
      <c r="AQ409" s="14" t="e">
        <f t="shared" si="279"/>
        <v>#N/A</v>
      </c>
      <c r="AZ409" s="17" t="str">
        <f t="shared" si="283"/>
        <v/>
      </c>
      <c r="BA409" s="17" t="str">
        <f t="shared" si="284"/>
        <v/>
      </c>
      <c r="BB409" s="42" t="str">
        <f t="shared" si="285"/>
        <v/>
      </c>
      <c r="BC409" s="17" t="str">
        <f t="shared" si="280"/>
        <v/>
      </c>
      <c r="BD409" s="42" t="str">
        <f t="shared" si="286"/>
        <v/>
      </c>
      <c r="BE409" s="17" t="str">
        <f t="shared" si="287"/>
        <v/>
      </c>
      <c r="BF409" s="17" t="str">
        <f t="shared" si="288"/>
        <v/>
      </c>
      <c r="BG409" s="42" t="str">
        <f t="shared" si="289"/>
        <v/>
      </c>
      <c r="BH409" s="17" t="str">
        <f t="shared" si="281"/>
        <v/>
      </c>
      <c r="BI409" s="42" t="str">
        <f t="shared" si="290"/>
        <v/>
      </c>
    </row>
    <row r="410" spans="1:61" x14ac:dyDescent="0.25">
      <c r="A410" s="38">
        <v>402</v>
      </c>
      <c r="B410" s="56" t="str">
        <f>IF(A410&lt;=$D$5, Input!B410, "")</f>
        <v/>
      </c>
      <c r="C410" s="57" t="str">
        <f>IF(A410&lt;=$D$5, Input!C410, "")</f>
        <v/>
      </c>
      <c r="D410" s="40" t="str">
        <f t="shared" si="259"/>
        <v/>
      </c>
      <c r="E410" s="17" t="str">
        <f t="shared" si="251"/>
        <v/>
      </c>
      <c r="F410" s="10" t="str">
        <f t="shared" si="252"/>
        <v/>
      </c>
      <c r="G410" s="14" t="str">
        <f t="shared" si="253"/>
        <v/>
      </c>
      <c r="H410" s="10" t="str">
        <f t="shared" si="254"/>
        <v/>
      </c>
      <c r="I410" s="7" t="str">
        <f t="shared" si="260"/>
        <v/>
      </c>
      <c r="J410" s="14" t="str">
        <f t="shared" si="255"/>
        <v/>
      </c>
      <c r="K410" s="14" t="str">
        <f t="shared" si="256"/>
        <v/>
      </c>
      <c r="L410" s="7" t="str">
        <f t="shared" si="261"/>
        <v/>
      </c>
      <c r="M410" s="14" t="str">
        <f t="shared" si="257"/>
        <v/>
      </c>
      <c r="N410" s="14" t="str">
        <f t="shared" si="258"/>
        <v/>
      </c>
      <c r="O410" s="17" t="e">
        <f t="shared" si="264"/>
        <v>#N/A</v>
      </c>
      <c r="P410" s="10" t="e">
        <f t="shared" si="265"/>
        <v>#N/A</v>
      </c>
      <c r="Q410" s="14" t="e">
        <f t="shared" si="266"/>
        <v>#N/A</v>
      </c>
      <c r="R410" s="14" t="e">
        <f t="shared" si="282"/>
        <v>#N/A</v>
      </c>
      <c r="Z410" s="38">
        <v>402</v>
      </c>
      <c r="AA410" s="56" t="str">
        <f>IF(Z410&lt;=$AC$5, Input!E410, "")</f>
        <v/>
      </c>
      <c r="AB410" s="55" t="str">
        <f>IF(A410&lt;=$AC$5, Input!F410, "")</f>
        <v/>
      </c>
      <c r="AC410" s="40" t="str">
        <f t="shared" si="267"/>
        <v/>
      </c>
      <c r="AD410" s="17" t="str">
        <f t="shared" si="268"/>
        <v/>
      </c>
      <c r="AE410" s="10" t="str">
        <f t="shared" si="269"/>
        <v/>
      </c>
      <c r="AF410" s="14" t="str">
        <f t="shared" si="270"/>
        <v/>
      </c>
      <c r="AG410" s="10" t="str">
        <f t="shared" si="271"/>
        <v/>
      </c>
      <c r="AH410" s="7" t="str">
        <f t="shared" si="272"/>
        <v/>
      </c>
      <c r="AI410" s="14" t="str">
        <f t="shared" si="262"/>
        <v/>
      </c>
      <c r="AJ410" s="14" t="str">
        <f t="shared" si="273"/>
        <v/>
      </c>
      <c r="AK410" s="7" t="str">
        <f t="shared" si="274"/>
        <v/>
      </c>
      <c r="AL410" s="14" t="str">
        <f t="shared" si="263"/>
        <v/>
      </c>
      <c r="AM410" s="14" t="str">
        <f t="shared" si="275"/>
        <v/>
      </c>
      <c r="AN410" s="17" t="e">
        <f t="shared" si="276"/>
        <v>#N/A</v>
      </c>
      <c r="AO410" s="10" t="e">
        <f t="shared" si="277"/>
        <v>#N/A</v>
      </c>
      <c r="AP410" s="14" t="e">
        <f t="shared" si="278"/>
        <v>#N/A</v>
      </c>
      <c r="AQ410" s="14" t="e">
        <f t="shared" si="279"/>
        <v>#N/A</v>
      </c>
      <c r="AZ410" s="17" t="str">
        <f t="shared" si="283"/>
        <v/>
      </c>
      <c r="BA410" s="17" t="str">
        <f t="shared" si="284"/>
        <v/>
      </c>
      <c r="BB410" s="42" t="str">
        <f t="shared" si="285"/>
        <v/>
      </c>
      <c r="BC410" s="17" t="str">
        <f t="shared" si="280"/>
        <v/>
      </c>
      <c r="BD410" s="42" t="str">
        <f t="shared" si="286"/>
        <v/>
      </c>
      <c r="BE410" s="17" t="str">
        <f t="shared" si="287"/>
        <v/>
      </c>
      <c r="BF410" s="17" t="str">
        <f t="shared" si="288"/>
        <v/>
      </c>
      <c r="BG410" s="42" t="str">
        <f t="shared" si="289"/>
        <v/>
      </c>
      <c r="BH410" s="17" t="str">
        <f t="shared" si="281"/>
        <v/>
      </c>
      <c r="BI410" s="42" t="str">
        <f t="shared" si="290"/>
        <v/>
      </c>
    </row>
    <row r="411" spans="1:61" x14ac:dyDescent="0.25">
      <c r="A411" s="38">
        <v>403</v>
      </c>
      <c r="B411" s="56" t="str">
        <f>IF(A411&lt;=$D$5, Input!B411, "")</f>
        <v/>
      </c>
      <c r="C411" s="57" t="str">
        <f>IF(A411&lt;=$D$5, Input!C411, "")</f>
        <v/>
      </c>
      <c r="D411" s="40" t="str">
        <f t="shared" si="259"/>
        <v/>
      </c>
      <c r="E411" s="17" t="str">
        <f t="shared" si="251"/>
        <v/>
      </c>
      <c r="F411" s="10" t="str">
        <f t="shared" si="252"/>
        <v/>
      </c>
      <c r="G411" s="14" t="str">
        <f t="shared" si="253"/>
        <v/>
      </c>
      <c r="H411" s="10" t="str">
        <f t="shared" si="254"/>
        <v/>
      </c>
      <c r="I411" s="7" t="str">
        <f t="shared" si="260"/>
        <v/>
      </c>
      <c r="J411" s="14" t="str">
        <f t="shared" si="255"/>
        <v/>
      </c>
      <c r="K411" s="14" t="str">
        <f t="shared" si="256"/>
        <v/>
      </c>
      <c r="L411" s="7" t="str">
        <f t="shared" si="261"/>
        <v/>
      </c>
      <c r="M411" s="14" t="str">
        <f t="shared" si="257"/>
        <v/>
      </c>
      <c r="N411" s="14" t="str">
        <f t="shared" si="258"/>
        <v/>
      </c>
      <c r="O411" s="17" t="e">
        <f t="shared" si="264"/>
        <v>#N/A</v>
      </c>
      <c r="P411" s="10" t="e">
        <f t="shared" si="265"/>
        <v>#N/A</v>
      </c>
      <c r="Q411" s="14" t="e">
        <f t="shared" si="266"/>
        <v>#N/A</v>
      </c>
      <c r="R411" s="14" t="e">
        <f t="shared" si="282"/>
        <v>#N/A</v>
      </c>
      <c r="Z411" s="38">
        <v>403</v>
      </c>
      <c r="AA411" s="56" t="str">
        <f>IF(Z411&lt;=$AC$5, Input!E411, "")</f>
        <v/>
      </c>
      <c r="AB411" s="55" t="str">
        <f>IF(A411&lt;=$AC$5, Input!F411, "")</f>
        <v/>
      </c>
      <c r="AC411" s="40" t="str">
        <f t="shared" si="267"/>
        <v/>
      </c>
      <c r="AD411" s="17" t="str">
        <f t="shared" si="268"/>
        <v/>
      </c>
      <c r="AE411" s="10" t="str">
        <f t="shared" si="269"/>
        <v/>
      </c>
      <c r="AF411" s="14" t="str">
        <f t="shared" si="270"/>
        <v/>
      </c>
      <c r="AG411" s="10" t="str">
        <f t="shared" si="271"/>
        <v/>
      </c>
      <c r="AH411" s="7" t="str">
        <f t="shared" si="272"/>
        <v/>
      </c>
      <c r="AI411" s="14" t="str">
        <f t="shared" si="262"/>
        <v/>
      </c>
      <c r="AJ411" s="14" t="str">
        <f t="shared" si="273"/>
        <v/>
      </c>
      <c r="AK411" s="7" t="str">
        <f t="shared" si="274"/>
        <v/>
      </c>
      <c r="AL411" s="14" t="str">
        <f t="shared" si="263"/>
        <v/>
      </c>
      <c r="AM411" s="14" t="str">
        <f t="shared" si="275"/>
        <v/>
      </c>
      <c r="AN411" s="17" t="e">
        <f t="shared" si="276"/>
        <v>#N/A</v>
      </c>
      <c r="AO411" s="10" t="e">
        <f t="shared" si="277"/>
        <v>#N/A</v>
      </c>
      <c r="AP411" s="14" t="e">
        <f t="shared" si="278"/>
        <v>#N/A</v>
      </c>
      <c r="AQ411" s="14" t="e">
        <f t="shared" si="279"/>
        <v>#N/A</v>
      </c>
      <c r="AZ411" s="17" t="str">
        <f t="shared" si="283"/>
        <v/>
      </c>
      <c r="BA411" s="17" t="str">
        <f t="shared" si="284"/>
        <v/>
      </c>
      <c r="BB411" s="42" t="str">
        <f t="shared" si="285"/>
        <v/>
      </c>
      <c r="BC411" s="17" t="str">
        <f t="shared" si="280"/>
        <v/>
      </c>
      <c r="BD411" s="42" t="str">
        <f t="shared" si="286"/>
        <v/>
      </c>
      <c r="BE411" s="17" t="str">
        <f t="shared" si="287"/>
        <v/>
      </c>
      <c r="BF411" s="17" t="str">
        <f t="shared" si="288"/>
        <v/>
      </c>
      <c r="BG411" s="42" t="str">
        <f t="shared" si="289"/>
        <v/>
      </c>
      <c r="BH411" s="17" t="str">
        <f t="shared" si="281"/>
        <v/>
      </c>
      <c r="BI411" s="42" t="str">
        <f t="shared" si="290"/>
        <v/>
      </c>
    </row>
    <row r="412" spans="1:61" x14ac:dyDescent="0.25">
      <c r="A412" s="38">
        <v>404</v>
      </c>
      <c r="B412" s="56" t="str">
        <f>IF(A412&lt;=$D$5, Input!B412, "")</f>
        <v/>
      </c>
      <c r="C412" s="57" t="str">
        <f>IF(A412&lt;=$D$5, Input!C412, "")</f>
        <v/>
      </c>
      <c r="D412" s="40" t="str">
        <f t="shared" si="259"/>
        <v/>
      </c>
      <c r="E412" s="17" t="str">
        <f t="shared" si="251"/>
        <v/>
      </c>
      <c r="F412" s="10" t="str">
        <f t="shared" si="252"/>
        <v/>
      </c>
      <c r="G412" s="14" t="str">
        <f t="shared" si="253"/>
        <v/>
      </c>
      <c r="H412" s="10" t="str">
        <f t="shared" si="254"/>
        <v/>
      </c>
      <c r="I412" s="7" t="str">
        <f t="shared" si="260"/>
        <v/>
      </c>
      <c r="J412" s="14" t="str">
        <f t="shared" si="255"/>
        <v/>
      </c>
      <c r="K412" s="14" t="str">
        <f t="shared" si="256"/>
        <v/>
      </c>
      <c r="L412" s="7" t="str">
        <f t="shared" si="261"/>
        <v/>
      </c>
      <c r="M412" s="14" t="str">
        <f t="shared" si="257"/>
        <v/>
      </c>
      <c r="N412" s="14" t="str">
        <f t="shared" si="258"/>
        <v/>
      </c>
      <c r="O412" s="17" t="e">
        <f t="shared" si="264"/>
        <v>#N/A</v>
      </c>
      <c r="P412" s="10" t="e">
        <f t="shared" si="265"/>
        <v>#N/A</v>
      </c>
      <c r="Q412" s="14" t="e">
        <f t="shared" si="266"/>
        <v>#N/A</v>
      </c>
      <c r="R412" s="14" t="e">
        <f t="shared" si="282"/>
        <v>#N/A</v>
      </c>
      <c r="Z412" s="38">
        <v>404</v>
      </c>
      <c r="AA412" s="56" t="str">
        <f>IF(Z412&lt;=$AC$5, Input!E412, "")</f>
        <v/>
      </c>
      <c r="AB412" s="55" t="str">
        <f>IF(A412&lt;=$AC$5, Input!F412, "")</f>
        <v/>
      </c>
      <c r="AC412" s="40" t="str">
        <f t="shared" si="267"/>
        <v/>
      </c>
      <c r="AD412" s="17" t="str">
        <f t="shared" si="268"/>
        <v/>
      </c>
      <c r="AE412" s="10" t="str">
        <f t="shared" si="269"/>
        <v/>
      </c>
      <c r="AF412" s="14" t="str">
        <f t="shared" si="270"/>
        <v/>
      </c>
      <c r="AG412" s="10" t="str">
        <f t="shared" si="271"/>
        <v/>
      </c>
      <c r="AH412" s="7" t="str">
        <f t="shared" si="272"/>
        <v/>
      </c>
      <c r="AI412" s="14" t="str">
        <f t="shared" si="262"/>
        <v/>
      </c>
      <c r="AJ412" s="14" t="str">
        <f t="shared" si="273"/>
        <v/>
      </c>
      <c r="AK412" s="7" t="str">
        <f t="shared" si="274"/>
        <v/>
      </c>
      <c r="AL412" s="14" t="str">
        <f t="shared" si="263"/>
        <v/>
      </c>
      <c r="AM412" s="14" t="str">
        <f t="shared" si="275"/>
        <v/>
      </c>
      <c r="AN412" s="17" t="e">
        <f t="shared" si="276"/>
        <v>#N/A</v>
      </c>
      <c r="AO412" s="10" t="e">
        <f t="shared" si="277"/>
        <v>#N/A</v>
      </c>
      <c r="AP412" s="14" t="e">
        <f t="shared" si="278"/>
        <v>#N/A</v>
      </c>
      <c r="AQ412" s="14" t="e">
        <f t="shared" si="279"/>
        <v>#N/A</v>
      </c>
      <c r="AZ412" s="17" t="str">
        <f t="shared" si="283"/>
        <v/>
      </c>
      <c r="BA412" s="17" t="str">
        <f t="shared" si="284"/>
        <v/>
      </c>
      <c r="BB412" s="42" t="str">
        <f t="shared" si="285"/>
        <v/>
      </c>
      <c r="BC412" s="17" t="str">
        <f t="shared" si="280"/>
        <v/>
      </c>
      <c r="BD412" s="42" t="str">
        <f t="shared" si="286"/>
        <v/>
      </c>
      <c r="BE412" s="17" t="str">
        <f t="shared" si="287"/>
        <v/>
      </c>
      <c r="BF412" s="17" t="str">
        <f t="shared" si="288"/>
        <v/>
      </c>
      <c r="BG412" s="42" t="str">
        <f t="shared" si="289"/>
        <v/>
      </c>
      <c r="BH412" s="17" t="str">
        <f t="shared" si="281"/>
        <v/>
      </c>
      <c r="BI412" s="42" t="str">
        <f t="shared" si="290"/>
        <v/>
      </c>
    </row>
    <row r="413" spans="1:61" x14ac:dyDescent="0.25">
      <c r="A413" s="38">
        <v>405</v>
      </c>
      <c r="B413" s="56" t="str">
        <f>IF(A413&lt;=$D$5, Input!B413, "")</f>
        <v/>
      </c>
      <c r="C413" s="57" t="str">
        <f>IF(A413&lt;=$D$5, Input!C413, "")</f>
        <v/>
      </c>
      <c r="D413" s="40" t="str">
        <f t="shared" si="259"/>
        <v/>
      </c>
      <c r="E413" s="17" t="str">
        <f t="shared" si="251"/>
        <v/>
      </c>
      <c r="F413" s="10" t="str">
        <f t="shared" si="252"/>
        <v/>
      </c>
      <c r="G413" s="14" t="str">
        <f t="shared" si="253"/>
        <v/>
      </c>
      <c r="H413" s="10" t="str">
        <f t="shared" si="254"/>
        <v/>
      </c>
      <c r="I413" s="7" t="str">
        <f t="shared" si="260"/>
        <v/>
      </c>
      <c r="J413" s="14" t="str">
        <f t="shared" si="255"/>
        <v/>
      </c>
      <c r="K413" s="14" t="str">
        <f t="shared" si="256"/>
        <v/>
      </c>
      <c r="L413" s="7" t="str">
        <f t="shared" si="261"/>
        <v/>
      </c>
      <c r="M413" s="14" t="str">
        <f t="shared" si="257"/>
        <v/>
      </c>
      <c r="N413" s="14" t="str">
        <f t="shared" si="258"/>
        <v/>
      </c>
      <c r="O413" s="17" t="e">
        <f t="shared" si="264"/>
        <v>#N/A</v>
      </c>
      <c r="P413" s="10" t="e">
        <f t="shared" si="265"/>
        <v>#N/A</v>
      </c>
      <c r="Q413" s="14" t="e">
        <f t="shared" si="266"/>
        <v>#N/A</v>
      </c>
      <c r="R413" s="14" t="e">
        <f t="shared" si="282"/>
        <v>#N/A</v>
      </c>
      <c r="Z413" s="38">
        <v>405</v>
      </c>
      <c r="AA413" s="56" t="str">
        <f>IF(Z413&lt;=$AC$5, Input!E413, "")</f>
        <v/>
      </c>
      <c r="AB413" s="55" t="str">
        <f>IF(A413&lt;=$AC$5, Input!F413, "")</f>
        <v/>
      </c>
      <c r="AC413" s="40" t="str">
        <f t="shared" si="267"/>
        <v/>
      </c>
      <c r="AD413" s="17" t="str">
        <f t="shared" si="268"/>
        <v/>
      </c>
      <c r="AE413" s="10" t="str">
        <f t="shared" si="269"/>
        <v/>
      </c>
      <c r="AF413" s="14" t="str">
        <f t="shared" si="270"/>
        <v/>
      </c>
      <c r="AG413" s="10" t="str">
        <f t="shared" si="271"/>
        <v/>
      </c>
      <c r="AH413" s="7" t="str">
        <f t="shared" si="272"/>
        <v/>
      </c>
      <c r="AI413" s="14" t="str">
        <f t="shared" si="262"/>
        <v/>
      </c>
      <c r="AJ413" s="14" t="str">
        <f t="shared" si="273"/>
        <v/>
      </c>
      <c r="AK413" s="7" t="str">
        <f t="shared" si="274"/>
        <v/>
      </c>
      <c r="AL413" s="14" t="str">
        <f t="shared" si="263"/>
        <v/>
      </c>
      <c r="AM413" s="14" t="str">
        <f t="shared" si="275"/>
        <v/>
      </c>
      <c r="AN413" s="17" t="e">
        <f t="shared" si="276"/>
        <v>#N/A</v>
      </c>
      <c r="AO413" s="10" t="e">
        <f t="shared" si="277"/>
        <v>#N/A</v>
      </c>
      <c r="AP413" s="14" t="e">
        <f t="shared" si="278"/>
        <v>#N/A</v>
      </c>
      <c r="AQ413" s="14" t="e">
        <f t="shared" si="279"/>
        <v>#N/A</v>
      </c>
      <c r="AZ413" s="17" t="str">
        <f t="shared" si="283"/>
        <v/>
      </c>
      <c r="BA413" s="17" t="str">
        <f t="shared" si="284"/>
        <v/>
      </c>
      <c r="BB413" s="42" t="str">
        <f t="shared" si="285"/>
        <v/>
      </c>
      <c r="BC413" s="17" t="str">
        <f t="shared" si="280"/>
        <v/>
      </c>
      <c r="BD413" s="42" t="str">
        <f t="shared" si="286"/>
        <v/>
      </c>
      <c r="BE413" s="17" t="str">
        <f t="shared" si="287"/>
        <v/>
      </c>
      <c r="BF413" s="17" t="str">
        <f t="shared" si="288"/>
        <v/>
      </c>
      <c r="BG413" s="42" t="str">
        <f t="shared" si="289"/>
        <v/>
      </c>
      <c r="BH413" s="17" t="str">
        <f t="shared" si="281"/>
        <v/>
      </c>
      <c r="BI413" s="42" t="str">
        <f t="shared" si="290"/>
        <v/>
      </c>
    </row>
    <row r="414" spans="1:61" x14ac:dyDescent="0.25">
      <c r="A414" s="38">
        <v>406</v>
      </c>
      <c r="B414" s="56" t="str">
        <f>IF(A414&lt;=$D$5, Input!B414, "")</f>
        <v/>
      </c>
      <c r="C414" s="57" t="str">
        <f>IF(A414&lt;=$D$5, Input!C414, "")</f>
        <v/>
      </c>
      <c r="D414" s="40" t="str">
        <f t="shared" si="259"/>
        <v/>
      </c>
      <c r="E414" s="17" t="str">
        <f t="shared" ref="E414:E477" si="291">IF(B414&lt;&gt;"",B414-$B$9, "")</f>
        <v/>
      </c>
      <c r="F414" s="10" t="str">
        <f t="shared" ref="F414:F477" si="292">IF(D414&lt;&gt;"", D414-$D$9, "")</f>
        <v/>
      </c>
      <c r="G414" s="14" t="str">
        <f t="shared" ref="G414:G477" si="293">IF(E414&lt;&gt;"", E414/$D$3, "")</f>
        <v/>
      </c>
      <c r="H414" s="10" t="str">
        <f t="shared" ref="H414:H477" si="294">IF(E414&lt;&gt;"", $D$3*F414/E414, "")</f>
        <v/>
      </c>
      <c r="I414" s="7" t="str">
        <f t="shared" si="260"/>
        <v/>
      </c>
      <c r="J414" s="14" t="str">
        <f t="shared" ref="J414:J477" si="295">IF(E414&lt;&gt;"", (E414-I414)/E414, "")</f>
        <v/>
      </c>
      <c r="K414" s="14" t="str">
        <f t="shared" ref="K414:K477" si="296">IF(E414&lt;&gt;"", (E414-I414)/$D$3, "")</f>
        <v/>
      </c>
      <c r="L414" s="7" t="str">
        <f t="shared" si="261"/>
        <v/>
      </c>
      <c r="M414" s="14" t="str">
        <f t="shared" ref="M414:M477" si="297">IF(E414&lt;&gt;"", (E414-L414)/E414, "")</f>
        <v/>
      </c>
      <c r="N414" s="14" t="str">
        <f t="shared" ref="N414:N477" si="298">IF(E414&lt;&gt;"", (E414-L414)/$D$3, "")</f>
        <v/>
      </c>
      <c r="O414" s="17" t="e">
        <f t="shared" si="264"/>
        <v>#N/A</v>
      </c>
      <c r="P414" s="10" t="e">
        <f t="shared" si="265"/>
        <v>#N/A</v>
      </c>
      <c r="Q414" s="14" t="e">
        <f t="shared" si="266"/>
        <v>#N/A</v>
      </c>
      <c r="R414" s="14" t="e">
        <f t="shared" si="282"/>
        <v>#N/A</v>
      </c>
      <c r="Z414" s="38">
        <v>406</v>
      </c>
      <c r="AA414" s="56" t="str">
        <f>IF(Z414&lt;=$AC$5, Input!E414, "")</f>
        <v/>
      </c>
      <c r="AB414" s="55" t="str">
        <f>IF(A414&lt;=$AC$5, Input!F414, "")</f>
        <v/>
      </c>
      <c r="AC414" s="40" t="str">
        <f t="shared" si="267"/>
        <v/>
      </c>
      <c r="AD414" s="17" t="str">
        <f t="shared" si="268"/>
        <v/>
      </c>
      <c r="AE414" s="10" t="str">
        <f t="shared" si="269"/>
        <v/>
      </c>
      <c r="AF414" s="14" t="str">
        <f t="shared" si="270"/>
        <v/>
      </c>
      <c r="AG414" s="10" t="str">
        <f t="shared" si="271"/>
        <v/>
      </c>
      <c r="AH414" s="7" t="str">
        <f t="shared" si="272"/>
        <v/>
      </c>
      <c r="AI414" s="14" t="str">
        <f t="shared" si="262"/>
        <v/>
      </c>
      <c r="AJ414" s="14" t="str">
        <f t="shared" si="273"/>
        <v/>
      </c>
      <c r="AK414" s="7" t="str">
        <f t="shared" si="274"/>
        <v/>
      </c>
      <c r="AL414" s="14" t="str">
        <f t="shared" si="263"/>
        <v/>
      </c>
      <c r="AM414" s="14" t="str">
        <f t="shared" si="275"/>
        <v/>
      </c>
      <c r="AN414" s="17" t="e">
        <f t="shared" si="276"/>
        <v>#N/A</v>
      </c>
      <c r="AO414" s="10" t="e">
        <f t="shared" si="277"/>
        <v>#N/A</v>
      </c>
      <c r="AP414" s="14" t="e">
        <f t="shared" si="278"/>
        <v>#N/A</v>
      </c>
      <c r="AQ414" s="14" t="e">
        <f t="shared" si="279"/>
        <v>#N/A</v>
      </c>
      <c r="AZ414" s="17" t="str">
        <f t="shared" si="283"/>
        <v/>
      </c>
      <c r="BA414" s="17" t="str">
        <f t="shared" si="284"/>
        <v/>
      </c>
      <c r="BB414" s="42" t="str">
        <f t="shared" si="285"/>
        <v/>
      </c>
      <c r="BC414" s="17" t="str">
        <f t="shared" si="280"/>
        <v/>
      </c>
      <c r="BD414" s="42" t="str">
        <f t="shared" si="286"/>
        <v/>
      </c>
      <c r="BE414" s="17" t="str">
        <f t="shared" si="287"/>
        <v/>
      </c>
      <c r="BF414" s="17" t="str">
        <f t="shared" si="288"/>
        <v/>
      </c>
      <c r="BG414" s="42" t="str">
        <f t="shared" si="289"/>
        <v/>
      </c>
      <c r="BH414" s="17" t="str">
        <f t="shared" si="281"/>
        <v/>
      </c>
      <c r="BI414" s="42" t="str">
        <f t="shared" si="290"/>
        <v/>
      </c>
    </row>
    <row r="415" spans="1:61" x14ac:dyDescent="0.25">
      <c r="A415" s="38">
        <v>407</v>
      </c>
      <c r="B415" s="56" t="str">
        <f>IF(A415&lt;=$D$5, Input!B415, "")</f>
        <v/>
      </c>
      <c r="C415" s="57" t="str">
        <f>IF(A415&lt;=$D$5, Input!C415, "")</f>
        <v/>
      </c>
      <c r="D415" s="40" t="str">
        <f t="shared" si="259"/>
        <v/>
      </c>
      <c r="E415" s="17" t="str">
        <f t="shared" si="291"/>
        <v/>
      </c>
      <c r="F415" s="10" t="str">
        <f t="shared" si="292"/>
        <v/>
      </c>
      <c r="G415" s="14" t="str">
        <f t="shared" si="293"/>
        <v/>
      </c>
      <c r="H415" s="10" t="str">
        <f t="shared" si="294"/>
        <v/>
      </c>
      <c r="I415" s="7" t="str">
        <f t="shared" si="260"/>
        <v/>
      </c>
      <c r="J415" s="14" t="str">
        <f t="shared" si="295"/>
        <v/>
      </c>
      <c r="K415" s="14" t="str">
        <f t="shared" si="296"/>
        <v/>
      </c>
      <c r="L415" s="7" t="str">
        <f t="shared" si="261"/>
        <v/>
      </c>
      <c r="M415" s="14" t="str">
        <f t="shared" si="297"/>
        <v/>
      </c>
      <c r="N415" s="14" t="str">
        <f t="shared" si="298"/>
        <v/>
      </c>
      <c r="O415" s="17" t="e">
        <f t="shared" si="264"/>
        <v>#N/A</v>
      </c>
      <c r="P415" s="10" t="e">
        <f t="shared" si="265"/>
        <v>#N/A</v>
      </c>
      <c r="Q415" s="14" t="e">
        <f t="shared" si="266"/>
        <v>#N/A</v>
      </c>
      <c r="R415" s="14" t="e">
        <f t="shared" si="282"/>
        <v>#N/A</v>
      </c>
      <c r="Z415" s="38">
        <v>407</v>
      </c>
      <c r="AA415" s="56" t="str">
        <f>IF(Z415&lt;=$AC$5, Input!E415, "")</f>
        <v/>
      </c>
      <c r="AB415" s="55" t="str">
        <f>IF(A415&lt;=$AC$5, Input!F415, "")</f>
        <v/>
      </c>
      <c r="AC415" s="40" t="str">
        <f t="shared" si="267"/>
        <v/>
      </c>
      <c r="AD415" s="17" t="str">
        <f t="shared" si="268"/>
        <v/>
      </c>
      <c r="AE415" s="10" t="str">
        <f t="shared" si="269"/>
        <v/>
      </c>
      <c r="AF415" s="14" t="str">
        <f t="shared" si="270"/>
        <v/>
      </c>
      <c r="AG415" s="10" t="str">
        <f t="shared" si="271"/>
        <v/>
      </c>
      <c r="AH415" s="7" t="str">
        <f t="shared" si="272"/>
        <v/>
      </c>
      <c r="AI415" s="14" t="str">
        <f t="shared" si="262"/>
        <v/>
      </c>
      <c r="AJ415" s="14" t="str">
        <f t="shared" si="273"/>
        <v/>
      </c>
      <c r="AK415" s="7" t="str">
        <f t="shared" si="274"/>
        <v/>
      </c>
      <c r="AL415" s="14" t="str">
        <f t="shared" si="263"/>
        <v/>
      </c>
      <c r="AM415" s="14" t="str">
        <f t="shared" si="275"/>
        <v/>
      </c>
      <c r="AN415" s="17" t="e">
        <f t="shared" si="276"/>
        <v>#N/A</v>
      </c>
      <c r="AO415" s="10" t="e">
        <f t="shared" si="277"/>
        <v>#N/A</v>
      </c>
      <c r="AP415" s="14" t="e">
        <f t="shared" si="278"/>
        <v>#N/A</v>
      </c>
      <c r="AQ415" s="14" t="e">
        <f t="shared" si="279"/>
        <v>#N/A</v>
      </c>
      <c r="AZ415" s="17" t="str">
        <f t="shared" si="283"/>
        <v/>
      </c>
      <c r="BA415" s="17" t="str">
        <f t="shared" si="284"/>
        <v/>
      </c>
      <c r="BB415" s="42" t="str">
        <f t="shared" si="285"/>
        <v/>
      </c>
      <c r="BC415" s="17" t="str">
        <f t="shared" si="280"/>
        <v/>
      </c>
      <c r="BD415" s="42" t="str">
        <f t="shared" si="286"/>
        <v/>
      </c>
      <c r="BE415" s="17" t="str">
        <f t="shared" si="287"/>
        <v/>
      </c>
      <c r="BF415" s="17" t="str">
        <f t="shared" si="288"/>
        <v/>
      </c>
      <c r="BG415" s="42" t="str">
        <f t="shared" si="289"/>
        <v/>
      </c>
      <c r="BH415" s="17" t="str">
        <f t="shared" si="281"/>
        <v/>
      </c>
      <c r="BI415" s="42" t="str">
        <f t="shared" si="290"/>
        <v/>
      </c>
    </row>
    <row r="416" spans="1:61" x14ac:dyDescent="0.25">
      <c r="A416" s="38">
        <v>408</v>
      </c>
      <c r="B416" s="56" t="str">
        <f>IF(A416&lt;=$D$5, Input!B416, "")</f>
        <v/>
      </c>
      <c r="C416" s="57" t="str">
        <f>IF(A416&lt;=$D$5, Input!C416, "")</f>
        <v/>
      </c>
      <c r="D416" s="40" t="str">
        <f t="shared" si="259"/>
        <v/>
      </c>
      <c r="E416" s="17" t="str">
        <f t="shared" si="291"/>
        <v/>
      </c>
      <c r="F416" s="10" t="str">
        <f t="shared" si="292"/>
        <v/>
      </c>
      <c r="G416" s="14" t="str">
        <f t="shared" si="293"/>
        <v/>
      </c>
      <c r="H416" s="10" t="str">
        <f t="shared" si="294"/>
        <v/>
      </c>
      <c r="I416" s="7" t="str">
        <f t="shared" si="260"/>
        <v/>
      </c>
      <c r="J416" s="14" t="str">
        <f t="shared" si="295"/>
        <v/>
      </c>
      <c r="K416" s="14" t="str">
        <f t="shared" si="296"/>
        <v/>
      </c>
      <c r="L416" s="7" t="str">
        <f t="shared" si="261"/>
        <v/>
      </c>
      <c r="M416" s="14" t="str">
        <f t="shared" si="297"/>
        <v/>
      </c>
      <c r="N416" s="14" t="str">
        <f t="shared" si="298"/>
        <v/>
      </c>
      <c r="O416" s="17" t="e">
        <f t="shared" si="264"/>
        <v>#N/A</v>
      </c>
      <c r="P416" s="10" t="e">
        <f t="shared" si="265"/>
        <v>#N/A</v>
      </c>
      <c r="Q416" s="14" t="e">
        <f t="shared" si="266"/>
        <v>#N/A</v>
      </c>
      <c r="R416" s="14" t="e">
        <f t="shared" si="282"/>
        <v>#N/A</v>
      </c>
      <c r="Z416" s="38">
        <v>408</v>
      </c>
      <c r="AA416" s="56" t="str">
        <f>IF(Z416&lt;=$AC$5, Input!E416, "")</f>
        <v/>
      </c>
      <c r="AB416" s="55" t="str">
        <f>IF(A416&lt;=$AC$5, Input!F416, "")</f>
        <v/>
      </c>
      <c r="AC416" s="40" t="str">
        <f t="shared" si="267"/>
        <v/>
      </c>
      <c r="AD416" s="17" t="str">
        <f t="shared" si="268"/>
        <v/>
      </c>
      <c r="AE416" s="10" t="str">
        <f t="shared" si="269"/>
        <v/>
      </c>
      <c r="AF416" s="14" t="str">
        <f t="shared" si="270"/>
        <v/>
      </c>
      <c r="AG416" s="10" t="str">
        <f t="shared" si="271"/>
        <v/>
      </c>
      <c r="AH416" s="7" t="str">
        <f t="shared" si="272"/>
        <v/>
      </c>
      <c r="AI416" s="14" t="str">
        <f t="shared" si="262"/>
        <v/>
      </c>
      <c r="AJ416" s="14" t="str">
        <f t="shared" si="273"/>
        <v/>
      </c>
      <c r="AK416" s="7" t="str">
        <f t="shared" si="274"/>
        <v/>
      </c>
      <c r="AL416" s="14" t="str">
        <f t="shared" si="263"/>
        <v/>
      </c>
      <c r="AM416" s="14" t="str">
        <f t="shared" si="275"/>
        <v/>
      </c>
      <c r="AN416" s="17" t="e">
        <f t="shared" si="276"/>
        <v>#N/A</v>
      </c>
      <c r="AO416" s="10" t="e">
        <f t="shared" si="277"/>
        <v>#N/A</v>
      </c>
      <c r="AP416" s="14" t="e">
        <f t="shared" si="278"/>
        <v>#N/A</v>
      </c>
      <c r="AQ416" s="14" t="e">
        <f t="shared" si="279"/>
        <v>#N/A</v>
      </c>
      <c r="AZ416" s="17" t="str">
        <f t="shared" si="283"/>
        <v/>
      </c>
      <c r="BA416" s="17" t="str">
        <f t="shared" si="284"/>
        <v/>
      </c>
      <c r="BB416" s="42" t="str">
        <f t="shared" si="285"/>
        <v/>
      </c>
      <c r="BC416" s="17" t="str">
        <f t="shared" si="280"/>
        <v/>
      </c>
      <c r="BD416" s="42" t="str">
        <f t="shared" si="286"/>
        <v/>
      </c>
      <c r="BE416" s="17" t="str">
        <f t="shared" si="287"/>
        <v/>
      </c>
      <c r="BF416" s="17" t="str">
        <f t="shared" si="288"/>
        <v/>
      </c>
      <c r="BG416" s="42" t="str">
        <f t="shared" si="289"/>
        <v/>
      </c>
      <c r="BH416" s="17" t="str">
        <f t="shared" si="281"/>
        <v/>
      </c>
      <c r="BI416" s="42" t="str">
        <f t="shared" si="290"/>
        <v/>
      </c>
    </row>
    <row r="417" spans="1:61" x14ac:dyDescent="0.25">
      <c r="A417" s="38">
        <v>409</v>
      </c>
      <c r="B417" s="56" t="str">
        <f>IF(A417&lt;=$D$5, Input!B417, "")</f>
        <v/>
      </c>
      <c r="C417" s="57" t="str">
        <f>IF(A417&lt;=$D$5, Input!C417, "")</f>
        <v/>
      </c>
      <c r="D417" s="40" t="str">
        <f t="shared" si="259"/>
        <v/>
      </c>
      <c r="E417" s="17" t="str">
        <f t="shared" si="291"/>
        <v/>
      </c>
      <c r="F417" s="10" t="str">
        <f t="shared" si="292"/>
        <v/>
      </c>
      <c r="G417" s="14" t="str">
        <f t="shared" si="293"/>
        <v/>
      </c>
      <c r="H417" s="10" t="str">
        <f t="shared" si="294"/>
        <v/>
      </c>
      <c r="I417" s="7" t="str">
        <f t="shared" si="260"/>
        <v/>
      </c>
      <c r="J417" s="14" t="str">
        <f t="shared" si="295"/>
        <v/>
      </c>
      <c r="K417" s="14" t="str">
        <f t="shared" si="296"/>
        <v/>
      </c>
      <c r="L417" s="7" t="str">
        <f t="shared" si="261"/>
        <v/>
      </c>
      <c r="M417" s="14" t="str">
        <f t="shared" si="297"/>
        <v/>
      </c>
      <c r="N417" s="14" t="str">
        <f t="shared" si="298"/>
        <v/>
      </c>
      <c r="O417" s="17" t="e">
        <f t="shared" si="264"/>
        <v>#N/A</v>
      </c>
      <c r="P417" s="10" t="e">
        <f t="shared" si="265"/>
        <v>#N/A</v>
      </c>
      <c r="Q417" s="14" t="e">
        <f t="shared" si="266"/>
        <v>#N/A</v>
      </c>
      <c r="R417" s="14" t="e">
        <f t="shared" si="282"/>
        <v>#N/A</v>
      </c>
      <c r="Z417" s="38">
        <v>409</v>
      </c>
      <c r="AA417" s="56" t="str">
        <f>IF(Z417&lt;=$AC$5, Input!E417, "")</f>
        <v/>
      </c>
      <c r="AB417" s="55" t="str">
        <f>IF(A417&lt;=$AC$5, Input!F417, "")</f>
        <v/>
      </c>
      <c r="AC417" s="40" t="str">
        <f t="shared" si="267"/>
        <v/>
      </c>
      <c r="AD417" s="17" t="str">
        <f t="shared" si="268"/>
        <v/>
      </c>
      <c r="AE417" s="10" t="str">
        <f t="shared" si="269"/>
        <v/>
      </c>
      <c r="AF417" s="14" t="str">
        <f t="shared" si="270"/>
        <v/>
      </c>
      <c r="AG417" s="10" t="str">
        <f t="shared" si="271"/>
        <v/>
      </c>
      <c r="AH417" s="7" t="str">
        <f t="shared" si="272"/>
        <v/>
      </c>
      <c r="AI417" s="14" t="str">
        <f t="shared" si="262"/>
        <v/>
      </c>
      <c r="AJ417" s="14" t="str">
        <f t="shared" si="273"/>
        <v/>
      </c>
      <c r="AK417" s="7" t="str">
        <f t="shared" si="274"/>
        <v/>
      </c>
      <c r="AL417" s="14" t="str">
        <f t="shared" si="263"/>
        <v/>
      </c>
      <c r="AM417" s="14" t="str">
        <f t="shared" si="275"/>
        <v/>
      </c>
      <c r="AN417" s="17" t="e">
        <f t="shared" si="276"/>
        <v>#N/A</v>
      </c>
      <c r="AO417" s="10" t="e">
        <f t="shared" si="277"/>
        <v>#N/A</v>
      </c>
      <c r="AP417" s="14" t="e">
        <f t="shared" si="278"/>
        <v>#N/A</v>
      </c>
      <c r="AQ417" s="14" t="e">
        <f t="shared" si="279"/>
        <v>#N/A</v>
      </c>
      <c r="AZ417" s="17" t="str">
        <f t="shared" si="283"/>
        <v/>
      </c>
      <c r="BA417" s="17" t="str">
        <f t="shared" si="284"/>
        <v/>
      </c>
      <c r="BB417" s="42" t="str">
        <f t="shared" si="285"/>
        <v/>
      </c>
      <c r="BC417" s="17" t="str">
        <f t="shared" si="280"/>
        <v/>
      </c>
      <c r="BD417" s="42" t="str">
        <f t="shared" si="286"/>
        <v/>
      </c>
      <c r="BE417" s="17" t="str">
        <f t="shared" si="287"/>
        <v/>
      </c>
      <c r="BF417" s="17" t="str">
        <f t="shared" si="288"/>
        <v/>
      </c>
      <c r="BG417" s="42" t="str">
        <f t="shared" si="289"/>
        <v/>
      </c>
      <c r="BH417" s="17" t="str">
        <f t="shared" si="281"/>
        <v/>
      </c>
      <c r="BI417" s="42" t="str">
        <f t="shared" si="290"/>
        <v/>
      </c>
    </row>
    <row r="418" spans="1:61" x14ac:dyDescent="0.25">
      <c r="A418" s="38">
        <v>410</v>
      </c>
      <c r="B418" s="56" t="str">
        <f>IF(A418&lt;=$D$5, Input!B418, "")</f>
        <v/>
      </c>
      <c r="C418" s="57" t="str">
        <f>IF(A418&lt;=$D$5, Input!C418, "")</f>
        <v/>
      </c>
      <c r="D418" s="40" t="str">
        <f t="shared" si="259"/>
        <v/>
      </c>
      <c r="E418" s="17" t="str">
        <f t="shared" si="291"/>
        <v/>
      </c>
      <c r="F418" s="10" t="str">
        <f t="shared" si="292"/>
        <v/>
      </c>
      <c r="G418" s="14" t="str">
        <f t="shared" si="293"/>
        <v/>
      </c>
      <c r="H418" s="10" t="str">
        <f t="shared" si="294"/>
        <v/>
      </c>
      <c r="I418" s="7" t="str">
        <f t="shared" si="260"/>
        <v/>
      </c>
      <c r="J418" s="14" t="str">
        <f t="shared" si="295"/>
        <v/>
      </c>
      <c r="K418" s="14" t="str">
        <f t="shared" si="296"/>
        <v/>
      </c>
      <c r="L418" s="7" t="str">
        <f t="shared" si="261"/>
        <v/>
      </c>
      <c r="M418" s="14" t="str">
        <f t="shared" si="297"/>
        <v/>
      </c>
      <c r="N418" s="14" t="str">
        <f t="shared" si="298"/>
        <v/>
      </c>
      <c r="O418" s="17" t="e">
        <f t="shared" si="264"/>
        <v>#N/A</v>
      </c>
      <c r="P418" s="10" t="e">
        <f t="shared" si="265"/>
        <v>#N/A</v>
      </c>
      <c r="Q418" s="14" t="e">
        <f t="shared" si="266"/>
        <v>#N/A</v>
      </c>
      <c r="R418" s="14" t="e">
        <f t="shared" si="282"/>
        <v>#N/A</v>
      </c>
      <c r="Z418" s="38">
        <v>410</v>
      </c>
      <c r="AA418" s="56" t="str">
        <f>IF(Z418&lt;=$AC$5, Input!E418, "")</f>
        <v/>
      </c>
      <c r="AB418" s="55" t="str">
        <f>IF(A418&lt;=$AC$5, Input!F418, "")</f>
        <v/>
      </c>
      <c r="AC418" s="40" t="str">
        <f t="shared" si="267"/>
        <v/>
      </c>
      <c r="AD418" s="17" t="str">
        <f t="shared" si="268"/>
        <v/>
      </c>
      <c r="AE418" s="10" t="str">
        <f t="shared" si="269"/>
        <v/>
      </c>
      <c r="AF418" s="14" t="str">
        <f t="shared" si="270"/>
        <v/>
      </c>
      <c r="AG418" s="10" t="str">
        <f t="shared" si="271"/>
        <v/>
      </c>
      <c r="AH418" s="7" t="str">
        <f t="shared" si="272"/>
        <v/>
      </c>
      <c r="AI418" s="14" t="str">
        <f t="shared" si="262"/>
        <v/>
      </c>
      <c r="AJ418" s="14" t="str">
        <f t="shared" si="273"/>
        <v/>
      </c>
      <c r="AK418" s="7" t="str">
        <f t="shared" si="274"/>
        <v/>
      </c>
      <c r="AL418" s="14" t="str">
        <f t="shared" si="263"/>
        <v/>
      </c>
      <c r="AM418" s="14" t="str">
        <f t="shared" si="275"/>
        <v/>
      </c>
      <c r="AN418" s="17" t="e">
        <f t="shared" si="276"/>
        <v>#N/A</v>
      </c>
      <c r="AO418" s="10" t="e">
        <f t="shared" si="277"/>
        <v>#N/A</v>
      </c>
      <c r="AP418" s="14" t="e">
        <f t="shared" si="278"/>
        <v>#N/A</v>
      </c>
      <c r="AQ418" s="14" t="e">
        <f t="shared" si="279"/>
        <v>#N/A</v>
      </c>
      <c r="AZ418" s="17" t="str">
        <f t="shared" si="283"/>
        <v/>
      </c>
      <c r="BA418" s="17" t="str">
        <f t="shared" si="284"/>
        <v/>
      </c>
      <c r="BB418" s="42" t="str">
        <f t="shared" si="285"/>
        <v/>
      </c>
      <c r="BC418" s="17" t="str">
        <f t="shared" si="280"/>
        <v/>
      </c>
      <c r="BD418" s="42" t="str">
        <f t="shared" si="286"/>
        <v/>
      </c>
      <c r="BE418" s="17" t="str">
        <f t="shared" si="287"/>
        <v/>
      </c>
      <c r="BF418" s="17" t="str">
        <f t="shared" si="288"/>
        <v/>
      </c>
      <c r="BG418" s="42" t="str">
        <f t="shared" si="289"/>
        <v/>
      </c>
      <c r="BH418" s="17" t="str">
        <f t="shared" si="281"/>
        <v/>
      </c>
      <c r="BI418" s="42" t="str">
        <f t="shared" si="290"/>
        <v/>
      </c>
    </row>
    <row r="419" spans="1:61" x14ac:dyDescent="0.25">
      <c r="A419" s="38">
        <v>411</v>
      </c>
      <c r="B419" s="56" t="str">
        <f>IF(A419&lt;=$D$5, Input!B419, "")</f>
        <v/>
      </c>
      <c r="C419" s="57" t="str">
        <f>IF(A419&lt;=$D$5, Input!C419, "")</f>
        <v/>
      </c>
      <c r="D419" s="40" t="str">
        <f t="shared" si="259"/>
        <v/>
      </c>
      <c r="E419" s="17" t="str">
        <f t="shared" si="291"/>
        <v/>
      </c>
      <c r="F419" s="10" t="str">
        <f t="shared" si="292"/>
        <v/>
      </c>
      <c r="G419" s="14" t="str">
        <f t="shared" si="293"/>
        <v/>
      </c>
      <c r="H419" s="10" t="str">
        <f t="shared" si="294"/>
        <v/>
      </c>
      <c r="I419" s="7" t="str">
        <f t="shared" si="260"/>
        <v/>
      </c>
      <c r="J419" s="14" t="str">
        <f t="shared" si="295"/>
        <v/>
      </c>
      <c r="K419" s="14" t="str">
        <f t="shared" si="296"/>
        <v/>
      </c>
      <c r="L419" s="7" t="str">
        <f t="shared" si="261"/>
        <v/>
      </c>
      <c r="M419" s="14" t="str">
        <f t="shared" si="297"/>
        <v/>
      </c>
      <c r="N419" s="14" t="str">
        <f t="shared" si="298"/>
        <v/>
      </c>
      <c r="O419" s="17" t="e">
        <f t="shared" si="264"/>
        <v>#N/A</v>
      </c>
      <c r="P419" s="10" t="e">
        <f t="shared" si="265"/>
        <v>#N/A</v>
      </c>
      <c r="Q419" s="14" t="e">
        <f t="shared" si="266"/>
        <v>#N/A</v>
      </c>
      <c r="R419" s="14" t="e">
        <f t="shared" si="282"/>
        <v>#N/A</v>
      </c>
      <c r="Z419" s="38">
        <v>411</v>
      </c>
      <c r="AA419" s="56" t="str">
        <f>IF(Z419&lt;=$AC$5, Input!E419, "")</f>
        <v/>
      </c>
      <c r="AB419" s="55" t="str">
        <f>IF(A419&lt;=$AC$5, Input!F419, "")</f>
        <v/>
      </c>
      <c r="AC419" s="40" t="str">
        <f t="shared" si="267"/>
        <v/>
      </c>
      <c r="AD419" s="17" t="str">
        <f t="shared" si="268"/>
        <v/>
      </c>
      <c r="AE419" s="10" t="str">
        <f t="shared" si="269"/>
        <v/>
      </c>
      <c r="AF419" s="14" t="str">
        <f t="shared" si="270"/>
        <v/>
      </c>
      <c r="AG419" s="10" t="str">
        <f t="shared" si="271"/>
        <v/>
      </c>
      <c r="AH419" s="7" t="str">
        <f t="shared" si="272"/>
        <v/>
      </c>
      <c r="AI419" s="14" t="str">
        <f t="shared" si="262"/>
        <v/>
      </c>
      <c r="AJ419" s="14" t="str">
        <f t="shared" si="273"/>
        <v/>
      </c>
      <c r="AK419" s="7" t="str">
        <f t="shared" si="274"/>
        <v/>
      </c>
      <c r="AL419" s="14" t="str">
        <f t="shared" si="263"/>
        <v/>
      </c>
      <c r="AM419" s="14" t="str">
        <f t="shared" si="275"/>
        <v/>
      </c>
      <c r="AN419" s="17" t="e">
        <f t="shared" si="276"/>
        <v>#N/A</v>
      </c>
      <c r="AO419" s="10" t="e">
        <f t="shared" si="277"/>
        <v>#N/A</v>
      </c>
      <c r="AP419" s="14" t="e">
        <f t="shared" si="278"/>
        <v>#N/A</v>
      </c>
      <c r="AQ419" s="14" t="e">
        <f t="shared" si="279"/>
        <v>#N/A</v>
      </c>
      <c r="AZ419" s="17" t="str">
        <f t="shared" si="283"/>
        <v/>
      </c>
      <c r="BA419" s="17" t="str">
        <f t="shared" si="284"/>
        <v/>
      </c>
      <c r="BB419" s="42" t="str">
        <f t="shared" si="285"/>
        <v/>
      </c>
      <c r="BC419" s="17" t="str">
        <f t="shared" si="280"/>
        <v/>
      </c>
      <c r="BD419" s="42" t="str">
        <f t="shared" si="286"/>
        <v/>
      </c>
      <c r="BE419" s="17" t="str">
        <f t="shared" si="287"/>
        <v/>
      </c>
      <c r="BF419" s="17" t="str">
        <f t="shared" si="288"/>
        <v/>
      </c>
      <c r="BG419" s="42" t="str">
        <f t="shared" si="289"/>
        <v/>
      </c>
      <c r="BH419" s="17" t="str">
        <f t="shared" si="281"/>
        <v/>
      </c>
      <c r="BI419" s="42" t="str">
        <f t="shared" si="290"/>
        <v/>
      </c>
    </row>
    <row r="420" spans="1:61" x14ac:dyDescent="0.25">
      <c r="A420" s="38">
        <v>412</v>
      </c>
      <c r="B420" s="56" t="str">
        <f>IF(A420&lt;=$D$5, Input!B420, "")</f>
        <v/>
      </c>
      <c r="C420" s="57" t="str">
        <f>IF(A420&lt;=$D$5, Input!C420, "")</f>
        <v/>
      </c>
      <c r="D420" s="40" t="str">
        <f t="shared" si="259"/>
        <v/>
      </c>
      <c r="E420" s="17" t="str">
        <f t="shared" si="291"/>
        <v/>
      </c>
      <c r="F420" s="10" t="str">
        <f t="shared" si="292"/>
        <v/>
      </c>
      <c r="G420" s="14" t="str">
        <f t="shared" si="293"/>
        <v/>
      </c>
      <c r="H420" s="10" t="str">
        <f t="shared" si="294"/>
        <v/>
      </c>
      <c r="I420" s="7" t="str">
        <f t="shared" si="260"/>
        <v/>
      </c>
      <c r="J420" s="14" t="str">
        <f t="shared" si="295"/>
        <v/>
      </c>
      <c r="K420" s="14" t="str">
        <f t="shared" si="296"/>
        <v/>
      </c>
      <c r="L420" s="7" t="str">
        <f t="shared" si="261"/>
        <v/>
      </c>
      <c r="M420" s="14" t="str">
        <f t="shared" si="297"/>
        <v/>
      </c>
      <c r="N420" s="14" t="str">
        <f t="shared" si="298"/>
        <v/>
      </c>
      <c r="O420" s="17" t="e">
        <f t="shared" si="264"/>
        <v>#N/A</v>
      </c>
      <c r="P420" s="10" t="e">
        <f t="shared" si="265"/>
        <v>#N/A</v>
      </c>
      <c r="Q420" s="14" t="e">
        <f t="shared" si="266"/>
        <v>#N/A</v>
      </c>
      <c r="R420" s="14" t="e">
        <f t="shared" si="282"/>
        <v>#N/A</v>
      </c>
      <c r="Z420" s="38">
        <v>412</v>
      </c>
      <c r="AA420" s="56" t="str">
        <f>IF(Z420&lt;=$AC$5, Input!E420, "")</f>
        <v/>
      </c>
      <c r="AB420" s="55" t="str">
        <f>IF(A420&lt;=$AC$5, Input!F420, "")</f>
        <v/>
      </c>
      <c r="AC420" s="40" t="str">
        <f t="shared" si="267"/>
        <v/>
      </c>
      <c r="AD420" s="17" t="str">
        <f t="shared" si="268"/>
        <v/>
      </c>
      <c r="AE420" s="10" t="str">
        <f t="shared" si="269"/>
        <v/>
      </c>
      <c r="AF420" s="14" t="str">
        <f t="shared" si="270"/>
        <v/>
      </c>
      <c r="AG420" s="10" t="str">
        <f t="shared" si="271"/>
        <v/>
      </c>
      <c r="AH420" s="7" t="str">
        <f t="shared" si="272"/>
        <v/>
      </c>
      <c r="AI420" s="14" t="str">
        <f t="shared" si="262"/>
        <v/>
      </c>
      <c r="AJ420" s="14" t="str">
        <f t="shared" si="273"/>
        <v/>
      </c>
      <c r="AK420" s="7" t="str">
        <f t="shared" si="274"/>
        <v/>
      </c>
      <c r="AL420" s="14" t="str">
        <f t="shared" si="263"/>
        <v/>
      </c>
      <c r="AM420" s="14" t="str">
        <f t="shared" si="275"/>
        <v/>
      </c>
      <c r="AN420" s="17" t="e">
        <f t="shared" si="276"/>
        <v>#N/A</v>
      </c>
      <c r="AO420" s="10" t="e">
        <f t="shared" si="277"/>
        <v>#N/A</v>
      </c>
      <c r="AP420" s="14" t="e">
        <f t="shared" si="278"/>
        <v>#N/A</v>
      </c>
      <c r="AQ420" s="14" t="e">
        <f t="shared" si="279"/>
        <v>#N/A</v>
      </c>
      <c r="AZ420" s="17" t="str">
        <f t="shared" si="283"/>
        <v/>
      </c>
      <c r="BA420" s="17" t="str">
        <f t="shared" si="284"/>
        <v/>
      </c>
      <c r="BB420" s="42" t="str">
        <f t="shared" si="285"/>
        <v/>
      </c>
      <c r="BC420" s="17" t="str">
        <f t="shared" si="280"/>
        <v/>
      </c>
      <c r="BD420" s="42" t="str">
        <f t="shared" si="286"/>
        <v/>
      </c>
      <c r="BE420" s="17" t="str">
        <f t="shared" si="287"/>
        <v/>
      </c>
      <c r="BF420" s="17" t="str">
        <f t="shared" si="288"/>
        <v/>
      </c>
      <c r="BG420" s="42" t="str">
        <f t="shared" si="289"/>
        <v/>
      </c>
      <c r="BH420" s="17" t="str">
        <f t="shared" si="281"/>
        <v/>
      </c>
      <c r="BI420" s="42" t="str">
        <f t="shared" si="290"/>
        <v/>
      </c>
    </row>
    <row r="421" spans="1:61" x14ac:dyDescent="0.25">
      <c r="A421" s="38">
        <v>413</v>
      </c>
      <c r="B421" s="56" t="str">
        <f>IF(A421&lt;=$D$5, Input!B421, "")</f>
        <v/>
      </c>
      <c r="C421" s="57" t="str">
        <f>IF(A421&lt;=$D$5, Input!C421, "")</f>
        <v/>
      </c>
      <c r="D421" s="40" t="str">
        <f t="shared" si="259"/>
        <v/>
      </c>
      <c r="E421" s="17" t="str">
        <f t="shared" si="291"/>
        <v/>
      </c>
      <c r="F421" s="10" t="str">
        <f t="shared" si="292"/>
        <v/>
      </c>
      <c r="G421" s="14" t="str">
        <f t="shared" si="293"/>
        <v/>
      </c>
      <c r="H421" s="10" t="str">
        <f t="shared" si="294"/>
        <v/>
      </c>
      <c r="I421" s="7" t="str">
        <f t="shared" si="260"/>
        <v/>
      </c>
      <c r="J421" s="14" t="str">
        <f t="shared" si="295"/>
        <v/>
      </c>
      <c r="K421" s="14" t="str">
        <f t="shared" si="296"/>
        <v/>
      </c>
      <c r="L421" s="7" t="str">
        <f t="shared" si="261"/>
        <v/>
      </c>
      <c r="M421" s="14" t="str">
        <f t="shared" si="297"/>
        <v/>
      </c>
      <c r="N421" s="14" t="str">
        <f t="shared" si="298"/>
        <v/>
      </c>
      <c r="O421" s="17" t="e">
        <f t="shared" si="264"/>
        <v>#N/A</v>
      </c>
      <c r="P421" s="10" t="e">
        <f t="shared" si="265"/>
        <v>#N/A</v>
      </c>
      <c r="Q421" s="14" t="e">
        <f t="shared" si="266"/>
        <v>#N/A</v>
      </c>
      <c r="R421" s="14" t="e">
        <f t="shared" si="282"/>
        <v>#N/A</v>
      </c>
      <c r="Z421" s="38">
        <v>413</v>
      </c>
      <c r="AA421" s="56" t="str">
        <f>IF(Z421&lt;=$AC$5, Input!E421, "")</f>
        <v/>
      </c>
      <c r="AB421" s="55" t="str">
        <f>IF(A421&lt;=$AC$5, Input!F421, "")</f>
        <v/>
      </c>
      <c r="AC421" s="40" t="str">
        <f t="shared" si="267"/>
        <v/>
      </c>
      <c r="AD421" s="17" t="str">
        <f t="shared" si="268"/>
        <v/>
      </c>
      <c r="AE421" s="10" t="str">
        <f t="shared" si="269"/>
        <v/>
      </c>
      <c r="AF421" s="14" t="str">
        <f t="shared" si="270"/>
        <v/>
      </c>
      <c r="AG421" s="10" t="str">
        <f t="shared" si="271"/>
        <v/>
      </c>
      <c r="AH421" s="7" t="str">
        <f t="shared" si="272"/>
        <v/>
      </c>
      <c r="AI421" s="14" t="str">
        <f t="shared" si="262"/>
        <v/>
      </c>
      <c r="AJ421" s="14" t="str">
        <f t="shared" si="273"/>
        <v/>
      </c>
      <c r="AK421" s="7" t="str">
        <f t="shared" si="274"/>
        <v/>
      </c>
      <c r="AL421" s="14" t="str">
        <f t="shared" si="263"/>
        <v/>
      </c>
      <c r="AM421" s="14" t="str">
        <f t="shared" si="275"/>
        <v/>
      </c>
      <c r="AN421" s="17" t="e">
        <f t="shared" si="276"/>
        <v>#N/A</v>
      </c>
      <c r="AO421" s="10" t="e">
        <f t="shared" si="277"/>
        <v>#N/A</v>
      </c>
      <c r="AP421" s="14" t="e">
        <f t="shared" si="278"/>
        <v>#N/A</v>
      </c>
      <c r="AQ421" s="14" t="e">
        <f t="shared" si="279"/>
        <v>#N/A</v>
      </c>
      <c r="AZ421" s="17" t="str">
        <f t="shared" si="283"/>
        <v/>
      </c>
      <c r="BA421" s="17" t="str">
        <f t="shared" si="284"/>
        <v/>
      </c>
      <c r="BB421" s="42" t="str">
        <f t="shared" si="285"/>
        <v/>
      </c>
      <c r="BC421" s="17" t="str">
        <f t="shared" si="280"/>
        <v/>
      </c>
      <c r="BD421" s="42" t="str">
        <f t="shared" si="286"/>
        <v/>
      </c>
      <c r="BE421" s="17" t="str">
        <f t="shared" si="287"/>
        <v/>
      </c>
      <c r="BF421" s="17" t="str">
        <f t="shared" si="288"/>
        <v/>
      </c>
      <c r="BG421" s="42" t="str">
        <f t="shared" si="289"/>
        <v/>
      </c>
      <c r="BH421" s="17" t="str">
        <f t="shared" si="281"/>
        <v/>
      </c>
      <c r="BI421" s="42" t="str">
        <f t="shared" si="290"/>
        <v/>
      </c>
    </row>
    <row r="422" spans="1:61" x14ac:dyDescent="0.25">
      <c r="A422" s="38">
        <v>414</v>
      </c>
      <c r="B422" s="56" t="str">
        <f>IF(A422&lt;=$D$5, Input!B422, "")</f>
        <v/>
      </c>
      <c r="C422" s="57" t="str">
        <f>IF(A422&lt;=$D$5, Input!C422, "")</f>
        <v/>
      </c>
      <c r="D422" s="40" t="str">
        <f t="shared" si="259"/>
        <v/>
      </c>
      <c r="E422" s="17" t="str">
        <f t="shared" si="291"/>
        <v/>
      </c>
      <c r="F422" s="10" t="str">
        <f t="shared" si="292"/>
        <v/>
      </c>
      <c r="G422" s="14" t="str">
        <f t="shared" si="293"/>
        <v/>
      </c>
      <c r="H422" s="10" t="str">
        <f t="shared" si="294"/>
        <v/>
      </c>
      <c r="I422" s="7" t="str">
        <f t="shared" si="260"/>
        <v/>
      </c>
      <c r="J422" s="14" t="str">
        <f t="shared" si="295"/>
        <v/>
      </c>
      <c r="K422" s="14" t="str">
        <f t="shared" si="296"/>
        <v/>
      </c>
      <c r="L422" s="7" t="str">
        <f t="shared" si="261"/>
        <v/>
      </c>
      <c r="M422" s="14" t="str">
        <f t="shared" si="297"/>
        <v/>
      </c>
      <c r="N422" s="14" t="str">
        <f t="shared" si="298"/>
        <v/>
      </c>
      <c r="O422" s="17" t="e">
        <f t="shared" si="264"/>
        <v>#N/A</v>
      </c>
      <c r="P422" s="10" t="e">
        <f t="shared" si="265"/>
        <v>#N/A</v>
      </c>
      <c r="Q422" s="14" t="e">
        <f t="shared" si="266"/>
        <v>#N/A</v>
      </c>
      <c r="R422" s="14" t="e">
        <f t="shared" si="282"/>
        <v>#N/A</v>
      </c>
      <c r="Z422" s="38">
        <v>414</v>
      </c>
      <c r="AA422" s="56" t="str">
        <f>IF(Z422&lt;=$AC$5, Input!E422, "")</f>
        <v/>
      </c>
      <c r="AB422" s="55" t="str">
        <f>IF(A422&lt;=$AC$5, Input!F422, "")</f>
        <v/>
      </c>
      <c r="AC422" s="40" t="str">
        <f t="shared" si="267"/>
        <v/>
      </c>
      <c r="AD422" s="17" t="str">
        <f t="shared" si="268"/>
        <v/>
      </c>
      <c r="AE422" s="10" t="str">
        <f t="shared" si="269"/>
        <v/>
      </c>
      <c r="AF422" s="14" t="str">
        <f t="shared" si="270"/>
        <v/>
      </c>
      <c r="AG422" s="10" t="str">
        <f t="shared" si="271"/>
        <v/>
      </c>
      <c r="AH422" s="7" t="str">
        <f t="shared" si="272"/>
        <v/>
      </c>
      <c r="AI422" s="14" t="str">
        <f t="shared" si="262"/>
        <v/>
      </c>
      <c r="AJ422" s="14" t="str">
        <f t="shared" si="273"/>
        <v/>
      </c>
      <c r="AK422" s="7" t="str">
        <f t="shared" si="274"/>
        <v/>
      </c>
      <c r="AL422" s="14" t="str">
        <f t="shared" si="263"/>
        <v/>
      </c>
      <c r="AM422" s="14" t="str">
        <f t="shared" si="275"/>
        <v/>
      </c>
      <c r="AN422" s="17" t="e">
        <f t="shared" si="276"/>
        <v>#N/A</v>
      </c>
      <c r="AO422" s="10" t="e">
        <f t="shared" si="277"/>
        <v>#N/A</v>
      </c>
      <c r="AP422" s="14" t="e">
        <f t="shared" si="278"/>
        <v>#N/A</v>
      </c>
      <c r="AQ422" s="14" t="e">
        <f t="shared" si="279"/>
        <v>#N/A</v>
      </c>
      <c r="AZ422" s="17" t="str">
        <f t="shared" si="283"/>
        <v/>
      </c>
      <c r="BA422" s="17" t="str">
        <f t="shared" si="284"/>
        <v/>
      </c>
      <c r="BB422" s="42" t="str">
        <f t="shared" si="285"/>
        <v/>
      </c>
      <c r="BC422" s="17" t="str">
        <f t="shared" si="280"/>
        <v/>
      </c>
      <c r="BD422" s="42" t="str">
        <f t="shared" si="286"/>
        <v/>
      </c>
      <c r="BE422" s="17" t="str">
        <f t="shared" si="287"/>
        <v/>
      </c>
      <c r="BF422" s="17" t="str">
        <f t="shared" si="288"/>
        <v/>
      </c>
      <c r="BG422" s="42" t="str">
        <f t="shared" si="289"/>
        <v/>
      </c>
      <c r="BH422" s="17" t="str">
        <f t="shared" si="281"/>
        <v/>
      </c>
      <c r="BI422" s="42" t="str">
        <f t="shared" si="290"/>
        <v/>
      </c>
    </row>
    <row r="423" spans="1:61" x14ac:dyDescent="0.25">
      <c r="A423" s="38">
        <v>415</v>
      </c>
      <c r="B423" s="56" t="str">
        <f>IF(A423&lt;=$D$5, Input!B423, "")</f>
        <v/>
      </c>
      <c r="C423" s="57" t="str">
        <f>IF(A423&lt;=$D$5, Input!C423, "")</f>
        <v/>
      </c>
      <c r="D423" s="40" t="str">
        <f t="shared" si="259"/>
        <v/>
      </c>
      <c r="E423" s="17" t="str">
        <f t="shared" si="291"/>
        <v/>
      </c>
      <c r="F423" s="10" t="str">
        <f t="shared" si="292"/>
        <v/>
      </c>
      <c r="G423" s="14" t="str">
        <f t="shared" si="293"/>
        <v/>
      </c>
      <c r="H423" s="10" t="str">
        <f t="shared" si="294"/>
        <v/>
      </c>
      <c r="I423" s="7" t="str">
        <f t="shared" si="260"/>
        <v/>
      </c>
      <c r="J423" s="14" t="str">
        <f t="shared" si="295"/>
        <v/>
      </c>
      <c r="K423" s="14" t="str">
        <f t="shared" si="296"/>
        <v/>
      </c>
      <c r="L423" s="7" t="str">
        <f t="shared" si="261"/>
        <v/>
      </c>
      <c r="M423" s="14" t="str">
        <f t="shared" si="297"/>
        <v/>
      </c>
      <c r="N423" s="14" t="str">
        <f t="shared" si="298"/>
        <v/>
      </c>
      <c r="O423" s="17" t="e">
        <f t="shared" si="264"/>
        <v>#N/A</v>
      </c>
      <c r="P423" s="10" t="e">
        <f t="shared" si="265"/>
        <v>#N/A</v>
      </c>
      <c r="Q423" s="14" t="e">
        <f t="shared" si="266"/>
        <v>#N/A</v>
      </c>
      <c r="R423" s="14" t="e">
        <f t="shared" si="282"/>
        <v>#N/A</v>
      </c>
      <c r="Z423" s="38">
        <v>415</v>
      </c>
      <c r="AA423" s="56" t="str">
        <f>IF(Z423&lt;=$AC$5, Input!E423, "")</f>
        <v/>
      </c>
      <c r="AB423" s="55" t="str">
        <f>IF(A423&lt;=$AC$5, Input!F423, "")</f>
        <v/>
      </c>
      <c r="AC423" s="40" t="str">
        <f t="shared" si="267"/>
        <v/>
      </c>
      <c r="AD423" s="17" t="str">
        <f t="shared" si="268"/>
        <v/>
      </c>
      <c r="AE423" s="10" t="str">
        <f t="shared" si="269"/>
        <v/>
      </c>
      <c r="AF423" s="14" t="str">
        <f t="shared" si="270"/>
        <v/>
      </c>
      <c r="AG423" s="10" t="str">
        <f t="shared" si="271"/>
        <v/>
      </c>
      <c r="AH423" s="7" t="str">
        <f t="shared" si="272"/>
        <v/>
      </c>
      <c r="AI423" s="14" t="str">
        <f t="shared" si="262"/>
        <v/>
      </c>
      <c r="AJ423" s="14" t="str">
        <f t="shared" si="273"/>
        <v/>
      </c>
      <c r="AK423" s="7" t="str">
        <f t="shared" si="274"/>
        <v/>
      </c>
      <c r="AL423" s="14" t="str">
        <f t="shared" si="263"/>
        <v/>
      </c>
      <c r="AM423" s="14" t="str">
        <f t="shared" si="275"/>
        <v/>
      </c>
      <c r="AN423" s="17" t="e">
        <f t="shared" si="276"/>
        <v>#N/A</v>
      </c>
      <c r="AO423" s="10" t="e">
        <f t="shared" si="277"/>
        <v>#N/A</v>
      </c>
      <c r="AP423" s="14" t="e">
        <f t="shared" si="278"/>
        <v>#N/A</v>
      </c>
      <c r="AQ423" s="14" t="e">
        <f t="shared" si="279"/>
        <v>#N/A</v>
      </c>
      <c r="AZ423" s="17" t="str">
        <f t="shared" si="283"/>
        <v/>
      </c>
      <c r="BA423" s="17" t="str">
        <f t="shared" si="284"/>
        <v/>
      </c>
      <c r="BB423" s="42" t="str">
        <f t="shared" si="285"/>
        <v/>
      </c>
      <c r="BC423" s="17" t="str">
        <f t="shared" si="280"/>
        <v/>
      </c>
      <c r="BD423" s="42" t="str">
        <f t="shared" si="286"/>
        <v/>
      </c>
      <c r="BE423" s="17" t="str">
        <f t="shared" si="287"/>
        <v/>
      </c>
      <c r="BF423" s="17" t="str">
        <f t="shared" si="288"/>
        <v/>
      </c>
      <c r="BG423" s="42" t="str">
        <f t="shared" si="289"/>
        <v/>
      </c>
      <c r="BH423" s="17" t="str">
        <f t="shared" si="281"/>
        <v/>
      </c>
      <c r="BI423" s="42" t="str">
        <f t="shared" si="290"/>
        <v/>
      </c>
    </row>
    <row r="424" spans="1:61" x14ac:dyDescent="0.25">
      <c r="A424" s="38">
        <v>416</v>
      </c>
      <c r="B424" s="56" t="str">
        <f>IF(A424&lt;=$D$5, Input!B424, "")</f>
        <v/>
      </c>
      <c r="C424" s="57" t="str">
        <f>IF(A424&lt;=$D$5, Input!C424, "")</f>
        <v/>
      </c>
      <c r="D424" s="40" t="str">
        <f t="shared" si="259"/>
        <v/>
      </c>
      <c r="E424" s="17" t="str">
        <f t="shared" si="291"/>
        <v/>
      </c>
      <c r="F424" s="10" t="str">
        <f t="shared" si="292"/>
        <v/>
      </c>
      <c r="G424" s="14" t="str">
        <f t="shared" si="293"/>
        <v/>
      </c>
      <c r="H424" s="10" t="str">
        <f t="shared" si="294"/>
        <v/>
      </c>
      <c r="I424" s="7" t="str">
        <f t="shared" si="260"/>
        <v/>
      </c>
      <c r="J424" s="14" t="str">
        <f t="shared" si="295"/>
        <v/>
      </c>
      <c r="K424" s="14" t="str">
        <f t="shared" si="296"/>
        <v/>
      </c>
      <c r="L424" s="7" t="str">
        <f t="shared" si="261"/>
        <v/>
      </c>
      <c r="M424" s="14" t="str">
        <f t="shared" si="297"/>
        <v/>
      </c>
      <c r="N424" s="14" t="str">
        <f t="shared" si="298"/>
        <v/>
      </c>
      <c r="O424" s="17" t="e">
        <f t="shared" si="264"/>
        <v>#N/A</v>
      </c>
      <c r="P424" s="10" t="e">
        <f t="shared" si="265"/>
        <v>#N/A</v>
      </c>
      <c r="Q424" s="14" t="e">
        <f t="shared" si="266"/>
        <v>#N/A</v>
      </c>
      <c r="R424" s="14" t="e">
        <f t="shared" si="282"/>
        <v>#N/A</v>
      </c>
      <c r="Z424" s="38">
        <v>416</v>
      </c>
      <c r="AA424" s="56" t="str">
        <f>IF(Z424&lt;=$AC$5, Input!E424, "")</f>
        <v/>
      </c>
      <c r="AB424" s="55" t="str">
        <f>IF(A424&lt;=$AC$5, Input!F424, "")</f>
        <v/>
      </c>
      <c r="AC424" s="40" t="str">
        <f t="shared" si="267"/>
        <v/>
      </c>
      <c r="AD424" s="17" t="str">
        <f t="shared" si="268"/>
        <v/>
      </c>
      <c r="AE424" s="10" t="str">
        <f t="shared" si="269"/>
        <v/>
      </c>
      <c r="AF424" s="14" t="str">
        <f t="shared" si="270"/>
        <v/>
      </c>
      <c r="AG424" s="10" t="str">
        <f t="shared" si="271"/>
        <v/>
      </c>
      <c r="AH424" s="7" t="str">
        <f t="shared" si="272"/>
        <v/>
      </c>
      <c r="AI424" s="14" t="str">
        <f t="shared" si="262"/>
        <v/>
      </c>
      <c r="AJ424" s="14" t="str">
        <f t="shared" si="273"/>
        <v/>
      </c>
      <c r="AK424" s="7" t="str">
        <f t="shared" si="274"/>
        <v/>
      </c>
      <c r="AL424" s="14" t="str">
        <f t="shared" si="263"/>
        <v/>
      </c>
      <c r="AM424" s="14" t="str">
        <f t="shared" si="275"/>
        <v/>
      </c>
      <c r="AN424" s="17" t="e">
        <f t="shared" si="276"/>
        <v>#N/A</v>
      </c>
      <c r="AO424" s="10" t="e">
        <f t="shared" si="277"/>
        <v>#N/A</v>
      </c>
      <c r="AP424" s="14" t="e">
        <f t="shared" si="278"/>
        <v>#N/A</v>
      </c>
      <c r="AQ424" s="14" t="e">
        <f t="shared" si="279"/>
        <v>#N/A</v>
      </c>
      <c r="AZ424" s="17" t="str">
        <f t="shared" si="283"/>
        <v/>
      </c>
      <c r="BA424" s="17" t="str">
        <f t="shared" si="284"/>
        <v/>
      </c>
      <c r="BB424" s="42" t="str">
        <f t="shared" si="285"/>
        <v/>
      </c>
      <c r="BC424" s="17" t="str">
        <f t="shared" si="280"/>
        <v/>
      </c>
      <c r="BD424" s="42" t="str">
        <f t="shared" si="286"/>
        <v/>
      </c>
      <c r="BE424" s="17" t="str">
        <f t="shared" si="287"/>
        <v/>
      </c>
      <c r="BF424" s="17" t="str">
        <f t="shared" si="288"/>
        <v/>
      </c>
      <c r="BG424" s="42" t="str">
        <f t="shared" si="289"/>
        <v/>
      </c>
      <c r="BH424" s="17" t="str">
        <f t="shared" si="281"/>
        <v/>
      </c>
      <c r="BI424" s="42" t="str">
        <f t="shared" si="290"/>
        <v/>
      </c>
    </row>
    <row r="425" spans="1:61" x14ac:dyDescent="0.25">
      <c r="A425" s="38">
        <v>417</v>
      </c>
      <c r="B425" s="56" t="str">
        <f>IF(A425&lt;=$D$5, Input!B425, "")</f>
        <v/>
      </c>
      <c r="C425" s="57" t="str">
        <f>IF(A425&lt;=$D$5, Input!C425, "")</f>
        <v/>
      </c>
      <c r="D425" s="40" t="str">
        <f t="shared" si="259"/>
        <v/>
      </c>
      <c r="E425" s="17" t="str">
        <f t="shared" si="291"/>
        <v/>
      </c>
      <c r="F425" s="10" t="str">
        <f t="shared" si="292"/>
        <v/>
      </c>
      <c r="G425" s="14" t="str">
        <f t="shared" si="293"/>
        <v/>
      </c>
      <c r="H425" s="10" t="str">
        <f t="shared" si="294"/>
        <v/>
      </c>
      <c r="I425" s="7" t="str">
        <f t="shared" si="260"/>
        <v/>
      </c>
      <c r="J425" s="14" t="str">
        <f t="shared" si="295"/>
        <v/>
      </c>
      <c r="K425" s="14" t="str">
        <f t="shared" si="296"/>
        <v/>
      </c>
      <c r="L425" s="7" t="str">
        <f t="shared" si="261"/>
        <v/>
      </c>
      <c r="M425" s="14" t="str">
        <f t="shared" si="297"/>
        <v/>
      </c>
      <c r="N425" s="14" t="str">
        <f t="shared" si="298"/>
        <v/>
      </c>
      <c r="O425" s="17" t="e">
        <f t="shared" si="264"/>
        <v>#N/A</v>
      </c>
      <c r="P425" s="10" t="e">
        <f t="shared" si="265"/>
        <v>#N/A</v>
      </c>
      <c r="Q425" s="14" t="e">
        <f t="shared" si="266"/>
        <v>#N/A</v>
      </c>
      <c r="R425" s="14" t="e">
        <f t="shared" si="282"/>
        <v>#N/A</v>
      </c>
      <c r="Z425" s="38">
        <v>417</v>
      </c>
      <c r="AA425" s="56" t="str">
        <f>IF(Z425&lt;=$AC$5, Input!E425, "")</f>
        <v/>
      </c>
      <c r="AB425" s="55" t="str">
        <f>IF(A425&lt;=$AC$5, Input!F425, "")</f>
        <v/>
      </c>
      <c r="AC425" s="40" t="str">
        <f t="shared" si="267"/>
        <v/>
      </c>
      <c r="AD425" s="17" t="str">
        <f t="shared" si="268"/>
        <v/>
      </c>
      <c r="AE425" s="10" t="str">
        <f t="shared" si="269"/>
        <v/>
      </c>
      <c r="AF425" s="14" t="str">
        <f t="shared" si="270"/>
        <v/>
      </c>
      <c r="AG425" s="10" t="str">
        <f t="shared" si="271"/>
        <v/>
      </c>
      <c r="AH425" s="7" t="str">
        <f t="shared" si="272"/>
        <v/>
      </c>
      <c r="AI425" s="14" t="str">
        <f t="shared" si="262"/>
        <v/>
      </c>
      <c r="AJ425" s="14" t="str">
        <f t="shared" si="273"/>
        <v/>
      </c>
      <c r="AK425" s="7" t="str">
        <f t="shared" si="274"/>
        <v/>
      </c>
      <c r="AL425" s="14" t="str">
        <f t="shared" si="263"/>
        <v/>
      </c>
      <c r="AM425" s="14" t="str">
        <f t="shared" si="275"/>
        <v/>
      </c>
      <c r="AN425" s="17" t="e">
        <f t="shared" si="276"/>
        <v>#N/A</v>
      </c>
      <c r="AO425" s="10" t="e">
        <f t="shared" si="277"/>
        <v>#N/A</v>
      </c>
      <c r="AP425" s="14" t="e">
        <f t="shared" si="278"/>
        <v>#N/A</v>
      </c>
      <c r="AQ425" s="14" t="e">
        <f t="shared" si="279"/>
        <v>#N/A</v>
      </c>
      <c r="AZ425" s="17" t="str">
        <f t="shared" si="283"/>
        <v/>
      </c>
      <c r="BA425" s="17" t="str">
        <f t="shared" si="284"/>
        <v/>
      </c>
      <c r="BB425" s="42" t="str">
        <f t="shared" si="285"/>
        <v/>
      </c>
      <c r="BC425" s="17" t="str">
        <f t="shared" si="280"/>
        <v/>
      </c>
      <c r="BD425" s="42" t="str">
        <f t="shared" si="286"/>
        <v/>
      </c>
      <c r="BE425" s="17" t="str">
        <f t="shared" si="287"/>
        <v/>
      </c>
      <c r="BF425" s="17" t="str">
        <f t="shared" si="288"/>
        <v/>
      </c>
      <c r="BG425" s="42" t="str">
        <f t="shared" si="289"/>
        <v/>
      </c>
      <c r="BH425" s="17" t="str">
        <f t="shared" si="281"/>
        <v/>
      </c>
      <c r="BI425" s="42" t="str">
        <f t="shared" si="290"/>
        <v/>
      </c>
    </row>
    <row r="426" spans="1:61" x14ac:dyDescent="0.25">
      <c r="A426" s="38">
        <v>418</v>
      </c>
      <c r="B426" s="56" t="str">
        <f>IF(A426&lt;=$D$5, Input!B426, "")</f>
        <v/>
      </c>
      <c r="C426" s="57" t="str">
        <f>IF(A426&lt;=$D$5, Input!C426, "")</f>
        <v/>
      </c>
      <c r="D426" s="40" t="str">
        <f t="shared" si="259"/>
        <v/>
      </c>
      <c r="E426" s="17" t="str">
        <f t="shared" si="291"/>
        <v/>
      </c>
      <c r="F426" s="10" t="str">
        <f t="shared" si="292"/>
        <v/>
      </c>
      <c r="G426" s="14" t="str">
        <f t="shared" si="293"/>
        <v/>
      </c>
      <c r="H426" s="10" t="str">
        <f t="shared" si="294"/>
        <v/>
      </c>
      <c r="I426" s="7" t="str">
        <f t="shared" si="260"/>
        <v/>
      </c>
      <c r="J426" s="14" t="str">
        <f t="shared" si="295"/>
        <v/>
      </c>
      <c r="K426" s="14" t="str">
        <f t="shared" si="296"/>
        <v/>
      </c>
      <c r="L426" s="7" t="str">
        <f t="shared" si="261"/>
        <v/>
      </c>
      <c r="M426" s="14" t="str">
        <f t="shared" si="297"/>
        <v/>
      </c>
      <c r="N426" s="14" t="str">
        <f t="shared" si="298"/>
        <v/>
      </c>
      <c r="O426" s="17" t="e">
        <f t="shared" si="264"/>
        <v>#N/A</v>
      </c>
      <c r="P426" s="10" t="e">
        <f t="shared" si="265"/>
        <v>#N/A</v>
      </c>
      <c r="Q426" s="14" t="e">
        <f t="shared" si="266"/>
        <v>#N/A</v>
      </c>
      <c r="R426" s="14" t="e">
        <f t="shared" si="282"/>
        <v>#N/A</v>
      </c>
      <c r="Z426" s="38">
        <v>418</v>
      </c>
      <c r="AA426" s="56" t="str">
        <f>IF(Z426&lt;=$AC$5, Input!E426, "")</f>
        <v/>
      </c>
      <c r="AB426" s="55" t="str">
        <f>IF(A426&lt;=$AC$5, Input!F426, "")</f>
        <v/>
      </c>
      <c r="AC426" s="40" t="str">
        <f t="shared" si="267"/>
        <v/>
      </c>
      <c r="AD426" s="17" t="str">
        <f t="shared" si="268"/>
        <v/>
      </c>
      <c r="AE426" s="10" t="str">
        <f t="shared" si="269"/>
        <v/>
      </c>
      <c r="AF426" s="14" t="str">
        <f t="shared" si="270"/>
        <v/>
      </c>
      <c r="AG426" s="10" t="str">
        <f t="shared" si="271"/>
        <v/>
      </c>
      <c r="AH426" s="7" t="str">
        <f t="shared" si="272"/>
        <v/>
      </c>
      <c r="AI426" s="14" t="str">
        <f t="shared" si="262"/>
        <v/>
      </c>
      <c r="AJ426" s="14" t="str">
        <f t="shared" si="273"/>
        <v/>
      </c>
      <c r="AK426" s="7" t="str">
        <f t="shared" si="274"/>
        <v/>
      </c>
      <c r="AL426" s="14" t="str">
        <f t="shared" si="263"/>
        <v/>
      </c>
      <c r="AM426" s="14" t="str">
        <f t="shared" si="275"/>
        <v/>
      </c>
      <c r="AN426" s="17" t="e">
        <f t="shared" si="276"/>
        <v>#N/A</v>
      </c>
      <c r="AO426" s="10" t="e">
        <f t="shared" si="277"/>
        <v>#N/A</v>
      </c>
      <c r="AP426" s="14" t="e">
        <f t="shared" si="278"/>
        <v>#N/A</v>
      </c>
      <c r="AQ426" s="14" t="e">
        <f t="shared" si="279"/>
        <v>#N/A</v>
      </c>
      <c r="AZ426" s="17" t="str">
        <f t="shared" si="283"/>
        <v/>
      </c>
      <c r="BA426" s="17" t="str">
        <f t="shared" si="284"/>
        <v/>
      </c>
      <c r="BB426" s="42" t="str">
        <f t="shared" si="285"/>
        <v/>
      </c>
      <c r="BC426" s="17" t="str">
        <f t="shared" si="280"/>
        <v/>
      </c>
      <c r="BD426" s="42" t="str">
        <f t="shared" si="286"/>
        <v/>
      </c>
      <c r="BE426" s="17" t="str">
        <f t="shared" si="287"/>
        <v/>
      </c>
      <c r="BF426" s="17" t="str">
        <f t="shared" si="288"/>
        <v/>
      </c>
      <c r="BG426" s="42" t="str">
        <f t="shared" si="289"/>
        <v/>
      </c>
      <c r="BH426" s="17" t="str">
        <f t="shared" si="281"/>
        <v/>
      </c>
      <c r="BI426" s="42" t="str">
        <f t="shared" si="290"/>
        <v/>
      </c>
    </row>
    <row r="427" spans="1:61" x14ac:dyDescent="0.25">
      <c r="A427" s="38">
        <v>419</v>
      </c>
      <c r="B427" s="56" t="str">
        <f>IF(A427&lt;=$D$5, Input!B427, "")</f>
        <v/>
      </c>
      <c r="C427" s="57" t="str">
        <f>IF(A427&lt;=$D$5, Input!C427, "")</f>
        <v/>
      </c>
      <c r="D427" s="40" t="str">
        <f t="shared" si="259"/>
        <v/>
      </c>
      <c r="E427" s="17" t="str">
        <f t="shared" si="291"/>
        <v/>
      </c>
      <c r="F427" s="10" t="str">
        <f t="shared" si="292"/>
        <v/>
      </c>
      <c r="G427" s="14" t="str">
        <f t="shared" si="293"/>
        <v/>
      </c>
      <c r="H427" s="10" t="str">
        <f t="shared" si="294"/>
        <v/>
      </c>
      <c r="I427" s="7" t="str">
        <f t="shared" si="260"/>
        <v/>
      </c>
      <c r="J427" s="14" t="str">
        <f t="shared" si="295"/>
        <v/>
      </c>
      <c r="K427" s="14" t="str">
        <f t="shared" si="296"/>
        <v/>
      </c>
      <c r="L427" s="7" t="str">
        <f t="shared" si="261"/>
        <v/>
      </c>
      <c r="M427" s="14" t="str">
        <f t="shared" si="297"/>
        <v/>
      </c>
      <c r="N427" s="14" t="str">
        <f t="shared" si="298"/>
        <v/>
      </c>
      <c r="O427" s="17" t="e">
        <f t="shared" si="264"/>
        <v>#N/A</v>
      </c>
      <c r="P427" s="10" t="e">
        <f t="shared" si="265"/>
        <v>#N/A</v>
      </c>
      <c r="Q427" s="14" t="e">
        <f t="shared" si="266"/>
        <v>#N/A</v>
      </c>
      <c r="R427" s="14" t="e">
        <f t="shared" si="282"/>
        <v>#N/A</v>
      </c>
      <c r="Z427" s="38">
        <v>419</v>
      </c>
      <c r="AA427" s="56" t="str">
        <f>IF(Z427&lt;=$AC$5, Input!E427, "")</f>
        <v/>
      </c>
      <c r="AB427" s="55" t="str">
        <f>IF(A427&lt;=$AC$5, Input!F427, "")</f>
        <v/>
      </c>
      <c r="AC427" s="40" t="str">
        <f t="shared" si="267"/>
        <v/>
      </c>
      <c r="AD427" s="17" t="str">
        <f t="shared" si="268"/>
        <v/>
      </c>
      <c r="AE427" s="10" t="str">
        <f t="shared" si="269"/>
        <v/>
      </c>
      <c r="AF427" s="14" t="str">
        <f t="shared" si="270"/>
        <v/>
      </c>
      <c r="AG427" s="10" t="str">
        <f t="shared" si="271"/>
        <v/>
      </c>
      <c r="AH427" s="7" t="str">
        <f t="shared" si="272"/>
        <v/>
      </c>
      <c r="AI427" s="14" t="str">
        <f t="shared" si="262"/>
        <v/>
      </c>
      <c r="AJ427" s="14" t="str">
        <f t="shared" si="273"/>
        <v/>
      </c>
      <c r="AK427" s="7" t="str">
        <f t="shared" si="274"/>
        <v/>
      </c>
      <c r="AL427" s="14" t="str">
        <f t="shared" si="263"/>
        <v/>
      </c>
      <c r="AM427" s="14" t="str">
        <f t="shared" si="275"/>
        <v/>
      </c>
      <c r="AN427" s="17" t="e">
        <f t="shared" si="276"/>
        <v>#N/A</v>
      </c>
      <c r="AO427" s="10" t="e">
        <f t="shared" si="277"/>
        <v>#N/A</v>
      </c>
      <c r="AP427" s="14" t="e">
        <f t="shared" si="278"/>
        <v>#N/A</v>
      </c>
      <c r="AQ427" s="14" t="e">
        <f t="shared" si="279"/>
        <v>#N/A</v>
      </c>
      <c r="AZ427" s="17" t="str">
        <f t="shared" si="283"/>
        <v/>
      </c>
      <c r="BA427" s="17" t="str">
        <f t="shared" si="284"/>
        <v/>
      </c>
      <c r="BB427" s="42" t="str">
        <f t="shared" si="285"/>
        <v/>
      </c>
      <c r="BC427" s="17" t="str">
        <f t="shared" si="280"/>
        <v/>
      </c>
      <c r="BD427" s="42" t="str">
        <f t="shared" si="286"/>
        <v/>
      </c>
      <c r="BE427" s="17" t="str">
        <f t="shared" si="287"/>
        <v/>
      </c>
      <c r="BF427" s="17" t="str">
        <f t="shared" si="288"/>
        <v/>
      </c>
      <c r="BG427" s="42" t="str">
        <f t="shared" si="289"/>
        <v/>
      </c>
      <c r="BH427" s="17" t="str">
        <f t="shared" si="281"/>
        <v/>
      </c>
      <c r="BI427" s="42" t="str">
        <f t="shared" si="290"/>
        <v/>
      </c>
    </row>
    <row r="428" spans="1:61" x14ac:dyDescent="0.25">
      <c r="A428" s="38">
        <v>420</v>
      </c>
      <c r="B428" s="56" t="str">
        <f>IF(A428&lt;=$D$5, Input!B428, "")</f>
        <v/>
      </c>
      <c r="C428" s="57" t="str">
        <f>IF(A428&lt;=$D$5, Input!C428, "")</f>
        <v/>
      </c>
      <c r="D428" s="40" t="str">
        <f t="shared" si="259"/>
        <v/>
      </c>
      <c r="E428" s="17" t="str">
        <f t="shared" si="291"/>
        <v/>
      </c>
      <c r="F428" s="10" t="str">
        <f t="shared" si="292"/>
        <v/>
      </c>
      <c r="G428" s="14" t="str">
        <f t="shared" si="293"/>
        <v/>
      </c>
      <c r="H428" s="10" t="str">
        <f t="shared" si="294"/>
        <v/>
      </c>
      <c r="I428" s="7" t="str">
        <f t="shared" si="260"/>
        <v/>
      </c>
      <c r="J428" s="14" t="str">
        <f t="shared" si="295"/>
        <v/>
      </c>
      <c r="K428" s="14" t="str">
        <f t="shared" si="296"/>
        <v/>
      </c>
      <c r="L428" s="7" t="str">
        <f t="shared" si="261"/>
        <v/>
      </c>
      <c r="M428" s="14" t="str">
        <f t="shared" si="297"/>
        <v/>
      </c>
      <c r="N428" s="14" t="str">
        <f t="shared" si="298"/>
        <v/>
      </c>
      <c r="O428" s="17" t="e">
        <f t="shared" si="264"/>
        <v>#N/A</v>
      </c>
      <c r="P428" s="10" t="e">
        <f t="shared" si="265"/>
        <v>#N/A</v>
      </c>
      <c r="Q428" s="14" t="e">
        <f t="shared" si="266"/>
        <v>#N/A</v>
      </c>
      <c r="R428" s="14" t="e">
        <f t="shared" si="282"/>
        <v>#N/A</v>
      </c>
      <c r="Z428" s="38">
        <v>420</v>
      </c>
      <c r="AA428" s="56" t="str">
        <f>IF(Z428&lt;=$AC$5, Input!E428, "")</f>
        <v/>
      </c>
      <c r="AB428" s="55" t="str">
        <f>IF(A428&lt;=$AC$5, Input!F428, "")</f>
        <v/>
      </c>
      <c r="AC428" s="40" t="str">
        <f t="shared" si="267"/>
        <v/>
      </c>
      <c r="AD428" s="17" t="str">
        <f t="shared" si="268"/>
        <v/>
      </c>
      <c r="AE428" s="10" t="str">
        <f t="shared" si="269"/>
        <v/>
      </c>
      <c r="AF428" s="14" t="str">
        <f t="shared" si="270"/>
        <v/>
      </c>
      <c r="AG428" s="10" t="str">
        <f t="shared" si="271"/>
        <v/>
      </c>
      <c r="AH428" s="7" t="str">
        <f t="shared" si="272"/>
        <v/>
      </c>
      <c r="AI428" s="14" t="str">
        <f t="shared" si="262"/>
        <v/>
      </c>
      <c r="AJ428" s="14" t="str">
        <f t="shared" si="273"/>
        <v/>
      </c>
      <c r="AK428" s="7" t="str">
        <f t="shared" si="274"/>
        <v/>
      </c>
      <c r="AL428" s="14" t="str">
        <f t="shared" si="263"/>
        <v/>
      </c>
      <c r="AM428" s="14" t="str">
        <f t="shared" si="275"/>
        <v/>
      </c>
      <c r="AN428" s="17" t="e">
        <f t="shared" si="276"/>
        <v>#N/A</v>
      </c>
      <c r="AO428" s="10" t="e">
        <f t="shared" si="277"/>
        <v>#N/A</v>
      </c>
      <c r="AP428" s="14" t="e">
        <f t="shared" si="278"/>
        <v>#N/A</v>
      </c>
      <c r="AQ428" s="14" t="e">
        <f t="shared" si="279"/>
        <v>#N/A</v>
      </c>
      <c r="AZ428" s="17" t="str">
        <f t="shared" si="283"/>
        <v/>
      </c>
      <c r="BA428" s="17" t="str">
        <f t="shared" si="284"/>
        <v/>
      </c>
      <c r="BB428" s="42" t="str">
        <f t="shared" si="285"/>
        <v/>
      </c>
      <c r="BC428" s="17" t="str">
        <f t="shared" si="280"/>
        <v/>
      </c>
      <c r="BD428" s="42" t="str">
        <f t="shared" si="286"/>
        <v/>
      </c>
      <c r="BE428" s="17" t="str">
        <f t="shared" si="287"/>
        <v/>
      </c>
      <c r="BF428" s="17" t="str">
        <f t="shared" si="288"/>
        <v/>
      </c>
      <c r="BG428" s="42" t="str">
        <f t="shared" si="289"/>
        <v/>
      </c>
      <c r="BH428" s="17" t="str">
        <f t="shared" si="281"/>
        <v/>
      </c>
      <c r="BI428" s="42" t="str">
        <f t="shared" si="290"/>
        <v/>
      </c>
    </row>
    <row r="429" spans="1:61" x14ac:dyDescent="0.25">
      <c r="A429" s="38">
        <v>421</v>
      </c>
      <c r="B429" s="56" t="str">
        <f>IF(A429&lt;=$D$5, Input!B429, "")</f>
        <v/>
      </c>
      <c r="C429" s="57" t="str">
        <f>IF(A429&lt;=$D$5, Input!C429, "")</f>
        <v/>
      </c>
      <c r="D429" s="40" t="str">
        <f t="shared" si="259"/>
        <v/>
      </c>
      <c r="E429" s="17" t="str">
        <f t="shared" si="291"/>
        <v/>
      </c>
      <c r="F429" s="10" t="str">
        <f t="shared" si="292"/>
        <v/>
      </c>
      <c r="G429" s="14" t="str">
        <f t="shared" si="293"/>
        <v/>
      </c>
      <c r="H429" s="10" t="str">
        <f t="shared" si="294"/>
        <v/>
      </c>
      <c r="I429" s="7" t="str">
        <f t="shared" si="260"/>
        <v/>
      </c>
      <c r="J429" s="14" t="str">
        <f t="shared" si="295"/>
        <v/>
      </c>
      <c r="K429" s="14" t="str">
        <f t="shared" si="296"/>
        <v/>
      </c>
      <c r="L429" s="7" t="str">
        <f t="shared" si="261"/>
        <v/>
      </c>
      <c r="M429" s="14" t="str">
        <f t="shared" si="297"/>
        <v/>
      </c>
      <c r="N429" s="14" t="str">
        <f t="shared" si="298"/>
        <v/>
      </c>
      <c r="O429" s="17" t="e">
        <f t="shared" si="264"/>
        <v>#N/A</v>
      </c>
      <c r="P429" s="10" t="e">
        <f t="shared" si="265"/>
        <v>#N/A</v>
      </c>
      <c r="Q429" s="14" t="e">
        <f t="shared" si="266"/>
        <v>#N/A</v>
      </c>
      <c r="R429" s="14" t="e">
        <f t="shared" si="282"/>
        <v>#N/A</v>
      </c>
      <c r="Z429" s="38">
        <v>421</v>
      </c>
      <c r="AA429" s="56" t="str">
        <f>IF(Z429&lt;=$AC$5, Input!E429, "")</f>
        <v/>
      </c>
      <c r="AB429" s="55" t="str">
        <f>IF(A429&lt;=$AC$5, Input!F429, "")</f>
        <v/>
      </c>
      <c r="AC429" s="40" t="str">
        <f t="shared" si="267"/>
        <v/>
      </c>
      <c r="AD429" s="17" t="str">
        <f t="shared" si="268"/>
        <v/>
      </c>
      <c r="AE429" s="10" t="str">
        <f t="shared" si="269"/>
        <v/>
      </c>
      <c r="AF429" s="14" t="str">
        <f t="shared" si="270"/>
        <v/>
      </c>
      <c r="AG429" s="10" t="str">
        <f t="shared" si="271"/>
        <v/>
      </c>
      <c r="AH429" s="7" t="str">
        <f t="shared" si="272"/>
        <v/>
      </c>
      <c r="AI429" s="14" t="str">
        <f t="shared" si="262"/>
        <v/>
      </c>
      <c r="AJ429" s="14" t="str">
        <f t="shared" si="273"/>
        <v/>
      </c>
      <c r="AK429" s="7" t="str">
        <f t="shared" si="274"/>
        <v/>
      </c>
      <c r="AL429" s="14" t="str">
        <f t="shared" si="263"/>
        <v/>
      </c>
      <c r="AM429" s="14" t="str">
        <f t="shared" si="275"/>
        <v/>
      </c>
      <c r="AN429" s="17" t="e">
        <f t="shared" si="276"/>
        <v>#N/A</v>
      </c>
      <c r="AO429" s="10" t="e">
        <f t="shared" si="277"/>
        <v>#N/A</v>
      </c>
      <c r="AP429" s="14" t="e">
        <f t="shared" si="278"/>
        <v>#N/A</v>
      </c>
      <c r="AQ429" s="14" t="e">
        <f t="shared" si="279"/>
        <v>#N/A</v>
      </c>
      <c r="AZ429" s="17" t="str">
        <f t="shared" si="283"/>
        <v/>
      </c>
      <c r="BA429" s="17" t="str">
        <f t="shared" si="284"/>
        <v/>
      </c>
      <c r="BB429" s="42" t="str">
        <f t="shared" si="285"/>
        <v/>
      </c>
      <c r="BC429" s="17" t="str">
        <f t="shared" si="280"/>
        <v/>
      </c>
      <c r="BD429" s="42" t="str">
        <f t="shared" si="286"/>
        <v/>
      </c>
      <c r="BE429" s="17" t="str">
        <f t="shared" si="287"/>
        <v/>
      </c>
      <c r="BF429" s="17" t="str">
        <f t="shared" si="288"/>
        <v/>
      </c>
      <c r="BG429" s="42" t="str">
        <f t="shared" si="289"/>
        <v/>
      </c>
      <c r="BH429" s="17" t="str">
        <f t="shared" si="281"/>
        <v/>
      </c>
      <c r="BI429" s="42" t="str">
        <f t="shared" si="290"/>
        <v/>
      </c>
    </row>
    <row r="430" spans="1:61" x14ac:dyDescent="0.25">
      <c r="A430" s="38">
        <v>422</v>
      </c>
      <c r="B430" s="56" t="str">
        <f>IF(A430&lt;=$D$5, Input!B430, "")</f>
        <v/>
      </c>
      <c r="C430" s="57" t="str">
        <f>IF(A430&lt;=$D$5, Input!C430, "")</f>
        <v/>
      </c>
      <c r="D430" s="40" t="str">
        <f t="shared" si="259"/>
        <v/>
      </c>
      <c r="E430" s="17" t="str">
        <f t="shared" si="291"/>
        <v/>
      </c>
      <c r="F430" s="10" t="str">
        <f t="shared" si="292"/>
        <v/>
      </c>
      <c r="G430" s="14" t="str">
        <f t="shared" si="293"/>
        <v/>
      </c>
      <c r="H430" s="10" t="str">
        <f t="shared" si="294"/>
        <v/>
      </c>
      <c r="I430" s="7" t="str">
        <f t="shared" si="260"/>
        <v/>
      </c>
      <c r="J430" s="14" t="str">
        <f t="shared" si="295"/>
        <v/>
      </c>
      <c r="K430" s="14" t="str">
        <f t="shared" si="296"/>
        <v/>
      </c>
      <c r="L430" s="7" t="str">
        <f t="shared" si="261"/>
        <v/>
      </c>
      <c r="M430" s="14" t="str">
        <f t="shared" si="297"/>
        <v/>
      </c>
      <c r="N430" s="14" t="str">
        <f t="shared" si="298"/>
        <v/>
      </c>
      <c r="O430" s="17" t="e">
        <f t="shared" si="264"/>
        <v>#N/A</v>
      </c>
      <c r="P430" s="10" t="e">
        <f t="shared" si="265"/>
        <v>#N/A</v>
      </c>
      <c r="Q430" s="14" t="e">
        <f t="shared" si="266"/>
        <v>#N/A</v>
      </c>
      <c r="R430" s="14" t="e">
        <f t="shared" si="282"/>
        <v>#N/A</v>
      </c>
      <c r="Z430" s="38">
        <v>422</v>
      </c>
      <c r="AA430" s="56" t="str">
        <f>IF(Z430&lt;=$AC$5, Input!E430, "")</f>
        <v/>
      </c>
      <c r="AB430" s="55" t="str">
        <f>IF(A430&lt;=$AC$5, Input!F430, "")</f>
        <v/>
      </c>
      <c r="AC430" s="40" t="str">
        <f t="shared" si="267"/>
        <v/>
      </c>
      <c r="AD430" s="17" t="str">
        <f t="shared" si="268"/>
        <v/>
      </c>
      <c r="AE430" s="10" t="str">
        <f t="shared" si="269"/>
        <v/>
      </c>
      <c r="AF430" s="14" t="str">
        <f t="shared" si="270"/>
        <v/>
      </c>
      <c r="AG430" s="10" t="str">
        <f t="shared" si="271"/>
        <v/>
      </c>
      <c r="AH430" s="7" t="str">
        <f t="shared" si="272"/>
        <v/>
      </c>
      <c r="AI430" s="14" t="str">
        <f t="shared" si="262"/>
        <v/>
      </c>
      <c r="AJ430" s="14" t="str">
        <f t="shared" si="273"/>
        <v/>
      </c>
      <c r="AK430" s="7" t="str">
        <f t="shared" si="274"/>
        <v/>
      </c>
      <c r="AL430" s="14" t="str">
        <f t="shared" si="263"/>
        <v/>
      </c>
      <c r="AM430" s="14" t="str">
        <f t="shared" si="275"/>
        <v/>
      </c>
      <c r="AN430" s="17" t="e">
        <f t="shared" si="276"/>
        <v>#N/A</v>
      </c>
      <c r="AO430" s="10" t="e">
        <f t="shared" si="277"/>
        <v>#N/A</v>
      </c>
      <c r="AP430" s="14" t="e">
        <f t="shared" si="278"/>
        <v>#N/A</v>
      </c>
      <c r="AQ430" s="14" t="e">
        <f t="shared" si="279"/>
        <v>#N/A</v>
      </c>
      <c r="AZ430" s="17" t="str">
        <f t="shared" si="283"/>
        <v/>
      </c>
      <c r="BA430" s="17" t="str">
        <f t="shared" si="284"/>
        <v/>
      </c>
      <c r="BB430" s="42" t="str">
        <f t="shared" si="285"/>
        <v/>
      </c>
      <c r="BC430" s="17" t="str">
        <f t="shared" si="280"/>
        <v/>
      </c>
      <c r="BD430" s="42" t="str">
        <f t="shared" si="286"/>
        <v/>
      </c>
      <c r="BE430" s="17" t="str">
        <f t="shared" si="287"/>
        <v/>
      </c>
      <c r="BF430" s="17" t="str">
        <f t="shared" si="288"/>
        <v/>
      </c>
      <c r="BG430" s="42" t="str">
        <f t="shared" si="289"/>
        <v/>
      </c>
      <c r="BH430" s="17" t="str">
        <f t="shared" si="281"/>
        <v/>
      </c>
      <c r="BI430" s="42" t="str">
        <f t="shared" si="290"/>
        <v/>
      </c>
    </row>
    <row r="431" spans="1:61" x14ac:dyDescent="0.25">
      <c r="A431" s="38">
        <v>423</v>
      </c>
      <c r="B431" s="56" t="str">
        <f>IF(A431&lt;=$D$5, Input!B431, "")</f>
        <v/>
      </c>
      <c r="C431" s="57" t="str">
        <f>IF(A431&lt;=$D$5, Input!C431, "")</f>
        <v/>
      </c>
      <c r="D431" s="40" t="str">
        <f t="shared" si="259"/>
        <v/>
      </c>
      <c r="E431" s="17" t="str">
        <f t="shared" si="291"/>
        <v/>
      </c>
      <c r="F431" s="10" t="str">
        <f t="shared" si="292"/>
        <v/>
      </c>
      <c r="G431" s="14" t="str">
        <f t="shared" si="293"/>
        <v/>
      </c>
      <c r="H431" s="10" t="str">
        <f t="shared" si="294"/>
        <v/>
      </c>
      <c r="I431" s="7" t="str">
        <f t="shared" si="260"/>
        <v/>
      </c>
      <c r="J431" s="14" t="str">
        <f t="shared" si="295"/>
        <v/>
      </c>
      <c r="K431" s="14" t="str">
        <f t="shared" si="296"/>
        <v/>
      </c>
      <c r="L431" s="7" t="str">
        <f t="shared" si="261"/>
        <v/>
      </c>
      <c r="M431" s="14" t="str">
        <f t="shared" si="297"/>
        <v/>
      </c>
      <c r="N431" s="14" t="str">
        <f t="shared" si="298"/>
        <v/>
      </c>
      <c r="O431" s="17" t="e">
        <f t="shared" si="264"/>
        <v>#N/A</v>
      </c>
      <c r="P431" s="10" t="e">
        <f t="shared" si="265"/>
        <v>#N/A</v>
      </c>
      <c r="Q431" s="14" t="e">
        <f t="shared" si="266"/>
        <v>#N/A</v>
      </c>
      <c r="R431" s="14" t="e">
        <f t="shared" si="282"/>
        <v>#N/A</v>
      </c>
      <c r="Z431" s="38">
        <v>423</v>
      </c>
      <c r="AA431" s="56" t="str">
        <f>IF(Z431&lt;=$AC$5, Input!E431, "")</f>
        <v/>
      </c>
      <c r="AB431" s="55" t="str">
        <f>IF(A431&lt;=$AC$5, Input!F431, "")</f>
        <v/>
      </c>
      <c r="AC431" s="40" t="str">
        <f t="shared" si="267"/>
        <v/>
      </c>
      <c r="AD431" s="17" t="str">
        <f t="shared" si="268"/>
        <v/>
      </c>
      <c r="AE431" s="10" t="str">
        <f t="shared" si="269"/>
        <v/>
      </c>
      <c r="AF431" s="14" t="str">
        <f t="shared" si="270"/>
        <v/>
      </c>
      <c r="AG431" s="10" t="str">
        <f t="shared" si="271"/>
        <v/>
      </c>
      <c r="AH431" s="7" t="str">
        <f t="shared" si="272"/>
        <v/>
      </c>
      <c r="AI431" s="14" t="str">
        <f t="shared" si="262"/>
        <v/>
      </c>
      <c r="AJ431" s="14" t="str">
        <f t="shared" si="273"/>
        <v/>
      </c>
      <c r="AK431" s="7" t="str">
        <f t="shared" si="274"/>
        <v/>
      </c>
      <c r="AL431" s="14" t="str">
        <f t="shared" si="263"/>
        <v/>
      </c>
      <c r="AM431" s="14" t="str">
        <f t="shared" si="275"/>
        <v/>
      </c>
      <c r="AN431" s="17" t="e">
        <f t="shared" si="276"/>
        <v>#N/A</v>
      </c>
      <c r="AO431" s="10" t="e">
        <f t="shared" si="277"/>
        <v>#N/A</v>
      </c>
      <c r="AP431" s="14" t="e">
        <f t="shared" si="278"/>
        <v>#N/A</v>
      </c>
      <c r="AQ431" s="14" t="e">
        <f t="shared" si="279"/>
        <v>#N/A</v>
      </c>
      <c r="AZ431" s="17" t="str">
        <f t="shared" si="283"/>
        <v/>
      </c>
      <c r="BA431" s="17" t="str">
        <f t="shared" si="284"/>
        <v/>
      </c>
      <c r="BB431" s="42" t="str">
        <f t="shared" si="285"/>
        <v/>
      </c>
      <c r="BC431" s="17" t="str">
        <f t="shared" si="280"/>
        <v/>
      </c>
      <c r="BD431" s="42" t="str">
        <f t="shared" si="286"/>
        <v/>
      </c>
      <c r="BE431" s="17" t="str">
        <f t="shared" si="287"/>
        <v/>
      </c>
      <c r="BF431" s="17" t="str">
        <f t="shared" si="288"/>
        <v/>
      </c>
      <c r="BG431" s="42" t="str">
        <f t="shared" si="289"/>
        <v/>
      </c>
      <c r="BH431" s="17" t="str">
        <f t="shared" si="281"/>
        <v/>
      </c>
      <c r="BI431" s="42" t="str">
        <f t="shared" si="290"/>
        <v/>
      </c>
    </row>
    <row r="432" spans="1:61" x14ac:dyDescent="0.25">
      <c r="A432" s="38">
        <v>424</v>
      </c>
      <c r="B432" s="56" t="str">
        <f>IF(A432&lt;=$D$5, Input!B432, "")</f>
        <v/>
      </c>
      <c r="C432" s="57" t="str">
        <f>IF(A432&lt;=$D$5, Input!C432, "")</f>
        <v/>
      </c>
      <c r="D432" s="40" t="str">
        <f t="shared" si="259"/>
        <v/>
      </c>
      <c r="E432" s="17" t="str">
        <f t="shared" si="291"/>
        <v/>
      </c>
      <c r="F432" s="10" t="str">
        <f t="shared" si="292"/>
        <v/>
      </c>
      <c r="G432" s="14" t="str">
        <f t="shared" si="293"/>
        <v/>
      </c>
      <c r="H432" s="10" t="str">
        <f t="shared" si="294"/>
        <v/>
      </c>
      <c r="I432" s="7" t="str">
        <f t="shared" si="260"/>
        <v/>
      </c>
      <c r="J432" s="14" t="str">
        <f t="shared" si="295"/>
        <v/>
      </c>
      <c r="K432" s="14" t="str">
        <f t="shared" si="296"/>
        <v/>
      </c>
      <c r="L432" s="7" t="str">
        <f t="shared" si="261"/>
        <v/>
      </c>
      <c r="M432" s="14" t="str">
        <f t="shared" si="297"/>
        <v/>
      </c>
      <c r="N432" s="14" t="str">
        <f t="shared" si="298"/>
        <v/>
      </c>
      <c r="O432" s="17" t="e">
        <f t="shared" si="264"/>
        <v>#N/A</v>
      </c>
      <c r="P432" s="10" t="e">
        <f t="shared" si="265"/>
        <v>#N/A</v>
      </c>
      <c r="Q432" s="14" t="e">
        <f t="shared" si="266"/>
        <v>#N/A</v>
      </c>
      <c r="R432" s="14" t="e">
        <f t="shared" si="282"/>
        <v>#N/A</v>
      </c>
      <c r="Z432" s="38">
        <v>424</v>
      </c>
      <c r="AA432" s="56" t="str">
        <f>IF(Z432&lt;=$AC$5, Input!E432, "")</f>
        <v/>
      </c>
      <c r="AB432" s="55" t="str">
        <f>IF(A432&lt;=$AC$5, Input!F432, "")</f>
        <v/>
      </c>
      <c r="AC432" s="40" t="str">
        <f t="shared" si="267"/>
        <v/>
      </c>
      <c r="AD432" s="17" t="str">
        <f t="shared" si="268"/>
        <v/>
      </c>
      <c r="AE432" s="10" t="str">
        <f t="shared" si="269"/>
        <v/>
      </c>
      <c r="AF432" s="14" t="str">
        <f t="shared" si="270"/>
        <v/>
      </c>
      <c r="AG432" s="10" t="str">
        <f t="shared" si="271"/>
        <v/>
      </c>
      <c r="AH432" s="7" t="str">
        <f t="shared" si="272"/>
        <v/>
      </c>
      <c r="AI432" s="14" t="str">
        <f t="shared" si="262"/>
        <v/>
      </c>
      <c r="AJ432" s="14" t="str">
        <f t="shared" si="273"/>
        <v/>
      </c>
      <c r="AK432" s="7" t="str">
        <f t="shared" si="274"/>
        <v/>
      </c>
      <c r="AL432" s="14" t="str">
        <f t="shared" si="263"/>
        <v/>
      </c>
      <c r="AM432" s="14" t="str">
        <f t="shared" si="275"/>
        <v/>
      </c>
      <c r="AN432" s="17" t="e">
        <f t="shared" si="276"/>
        <v>#N/A</v>
      </c>
      <c r="AO432" s="10" t="e">
        <f t="shared" si="277"/>
        <v>#N/A</v>
      </c>
      <c r="AP432" s="14" t="e">
        <f t="shared" si="278"/>
        <v>#N/A</v>
      </c>
      <c r="AQ432" s="14" t="e">
        <f t="shared" si="279"/>
        <v>#N/A</v>
      </c>
      <c r="AZ432" s="17" t="str">
        <f t="shared" si="283"/>
        <v/>
      </c>
      <c r="BA432" s="17" t="str">
        <f t="shared" si="284"/>
        <v/>
      </c>
      <c r="BB432" s="42" t="str">
        <f t="shared" si="285"/>
        <v/>
      </c>
      <c r="BC432" s="17" t="str">
        <f t="shared" si="280"/>
        <v/>
      </c>
      <c r="BD432" s="42" t="str">
        <f t="shared" si="286"/>
        <v/>
      </c>
      <c r="BE432" s="17" t="str">
        <f t="shared" si="287"/>
        <v/>
      </c>
      <c r="BF432" s="17" t="str">
        <f t="shared" si="288"/>
        <v/>
      </c>
      <c r="BG432" s="42" t="str">
        <f t="shared" si="289"/>
        <v/>
      </c>
      <c r="BH432" s="17" t="str">
        <f t="shared" si="281"/>
        <v/>
      </c>
      <c r="BI432" s="42" t="str">
        <f t="shared" si="290"/>
        <v/>
      </c>
    </row>
    <row r="433" spans="1:61" x14ac:dyDescent="0.25">
      <c r="A433" s="38">
        <v>425</v>
      </c>
      <c r="B433" s="56" t="str">
        <f>IF(A433&lt;=$D$5, Input!B433, "")</f>
        <v/>
      </c>
      <c r="C433" s="57" t="str">
        <f>IF(A433&lt;=$D$5, Input!C433, "")</f>
        <v/>
      </c>
      <c r="D433" s="40" t="str">
        <f t="shared" si="259"/>
        <v/>
      </c>
      <c r="E433" s="17" t="str">
        <f t="shared" si="291"/>
        <v/>
      </c>
      <c r="F433" s="10" t="str">
        <f t="shared" si="292"/>
        <v/>
      </c>
      <c r="G433" s="14" t="str">
        <f t="shared" si="293"/>
        <v/>
      </c>
      <c r="H433" s="10" t="str">
        <f t="shared" si="294"/>
        <v/>
      </c>
      <c r="I433" s="7" t="str">
        <f t="shared" si="260"/>
        <v/>
      </c>
      <c r="J433" s="14" t="str">
        <f t="shared" si="295"/>
        <v/>
      </c>
      <c r="K433" s="14" t="str">
        <f t="shared" si="296"/>
        <v/>
      </c>
      <c r="L433" s="7" t="str">
        <f t="shared" si="261"/>
        <v/>
      </c>
      <c r="M433" s="14" t="str">
        <f t="shared" si="297"/>
        <v/>
      </c>
      <c r="N433" s="14" t="str">
        <f t="shared" si="298"/>
        <v/>
      </c>
      <c r="O433" s="17" t="e">
        <f t="shared" si="264"/>
        <v>#N/A</v>
      </c>
      <c r="P433" s="10" t="e">
        <f t="shared" si="265"/>
        <v>#N/A</v>
      </c>
      <c r="Q433" s="14" t="e">
        <f t="shared" si="266"/>
        <v>#N/A</v>
      </c>
      <c r="R433" s="14" t="e">
        <f t="shared" si="282"/>
        <v>#N/A</v>
      </c>
      <c r="Z433" s="38">
        <v>425</v>
      </c>
      <c r="AA433" s="56" t="str">
        <f>IF(Z433&lt;=$AC$5, Input!E433, "")</f>
        <v/>
      </c>
      <c r="AB433" s="55" t="str">
        <f>IF(A433&lt;=$AC$5, Input!F433, "")</f>
        <v/>
      </c>
      <c r="AC433" s="40" t="str">
        <f t="shared" si="267"/>
        <v/>
      </c>
      <c r="AD433" s="17" t="str">
        <f t="shared" si="268"/>
        <v/>
      </c>
      <c r="AE433" s="10" t="str">
        <f t="shared" si="269"/>
        <v/>
      </c>
      <c r="AF433" s="14" t="str">
        <f t="shared" si="270"/>
        <v/>
      </c>
      <c r="AG433" s="10" t="str">
        <f t="shared" si="271"/>
        <v/>
      </c>
      <c r="AH433" s="7" t="str">
        <f t="shared" si="272"/>
        <v/>
      </c>
      <c r="AI433" s="14" t="str">
        <f t="shared" si="262"/>
        <v/>
      </c>
      <c r="AJ433" s="14" t="str">
        <f t="shared" si="273"/>
        <v/>
      </c>
      <c r="AK433" s="7" t="str">
        <f t="shared" si="274"/>
        <v/>
      </c>
      <c r="AL433" s="14" t="str">
        <f t="shared" si="263"/>
        <v/>
      </c>
      <c r="AM433" s="14" t="str">
        <f t="shared" si="275"/>
        <v/>
      </c>
      <c r="AN433" s="17" t="e">
        <f t="shared" si="276"/>
        <v>#N/A</v>
      </c>
      <c r="AO433" s="10" t="e">
        <f t="shared" si="277"/>
        <v>#N/A</v>
      </c>
      <c r="AP433" s="14" t="e">
        <f t="shared" si="278"/>
        <v>#N/A</v>
      </c>
      <c r="AQ433" s="14" t="e">
        <f t="shared" si="279"/>
        <v>#N/A</v>
      </c>
      <c r="AZ433" s="17" t="str">
        <f t="shared" si="283"/>
        <v/>
      </c>
      <c r="BA433" s="17" t="str">
        <f t="shared" si="284"/>
        <v/>
      </c>
      <c r="BB433" s="42" t="str">
        <f t="shared" si="285"/>
        <v/>
      </c>
      <c r="BC433" s="17" t="str">
        <f t="shared" si="280"/>
        <v/>
      </c>
      <c r="BD433" s="42" t="str">
        <f t="shared" si="286"/>
        <v/>
      </c>
      <c r="BE433" s="17" t="str">
        <f t="shared" si="287"/>
        <v/>
      </c>
      <c r="BF433" s="17" t="str">
        <f t="shared" si="288"/>
        <v/>
      </c>
      <c r="BG433" s="42" t="str">
        <f t="shared" si="289"/>
        <v/>
      </c>
      <c r="BH433" s="17" t="str">
        <f t="shared" si="281"/>
        <v/>
      </c>
      <c r="BI433" s="42" t="str">
        <f t="shared" si="290"/>
        <v/>
      </c>
    </row>
    <row r="434" spans="1:61" x14ac:dyDescent="0.25">
      <c r="A434" s="38">
        <v>426</v>
      </c>
      <c r="B434" s="56" t="str">
        <f>IF(A434&lt;=$D$5, Input!B434, "")</f>
        <v/>
      </c>
      <c r="C434" s="57" t="str">
        <f>IF(A434&lt;=$D$5, Input!C434, "")</f>
        <v/>
      </c>
      <c r="D434" s="40" t="str">
        <f t="shared" si="259"/>
        <v/>
      </c>
      <c r="E434" s="17" t="str">
        <f t="shared" si="291"/>
        <v/>
      </c>
      <c r="F434" s="10" t="str">
        <f t="shared" si="292"/>
        <v/>
      </c>
      <c r="G434" s="14" t="str">
        <f t="shared" si="293"/>
        <v/>
      </c>
      <c r="H434" s="10" t="str">
        <f t="shared" si="294"/>
        <v/>
      </c>
      <c r="I434" s="7" t="str">
        <f t="shared" si="260"/>
        <v/>
      </c>
      <c r="J434" s="14" t="str">
        <f t="shared" si="295"/>
        <v/>
      </c>
      <c r="K434" s="14" t="str">
        <f t="shared" si="296"/>
        <v/>
      </c>
      <c r="L434" s="7" t="str">
        <f t="shared" si="261"/>
        <v/>
      </c>
      <c r="M434" s="14" t="str">
        <f t="shared" si="297"/>
        <v/>
      </c>
      <c r="N434" s="14" t="str">
        <f t="shared" si="298"/>
        <v/>
      </c>
      <c r="O434" s="17" t="e">
        <f t="shared" si="264"/>
        <v>#N/A</v>
      </c>
      <c r="P434" s="10" t="e">
        <f t="shared" si="265"/>
        <v>#N/A</v>
      </c>
      <c r="Q434" s="14" t="e">
        <f t="shared" si="266"/>
        <v>#N/A</v>
      </c>
      <c r="R434" s="14" t="e">
        <f t="shared" si="282"/>
        <v>#N/A</v>
      </c>
      <c r="Z434" s="38">
        <v>426</v>
      </c>
      <c r="AA434" s="56" t="str">
        <f>IF(Z434&lt;=$AC$5, Input!E434, "")</f>
        <v/>
      </c>
      <c r="AB434" s="55" t="str">
        <f>IF(A434&lt;=$AC$5, Input!F434, "")</f>
        <v/>
      </c>
      <c r="AC434" s="40" t="str">
        <f t="shared" si="267"/>
        <v/>
      </c>
      <c r="AD434" s="17" t="str">
        <f t="shared" si="268"/>
        <v/>
      </c>
      <c r="AE434" s="10" t="str">
        <f t="shared" si="269"/>
        <v/>
      </c>
      <c r="AF434" s="14" t="str">
        <f t="shared" si="270"/>
        <v/>
      </c>
      <c r="AG434" s="10" t="str">
        <f t="shared" si="271"/>
        <v/>
      </c>
      <c r="AH434" s="7" t="str">
        <f t="shared" si="272"/>
        <v/>
      </c>
      <c r="AI434" s="14" t="str">
        <f t="shared" si="262"/>
        <v/>
      </c>
      <c r="AJ434" s="14" t="str">
        <f t="shared" si="273"/>
        <v/>
      </c>
      <c r="AK434" s="7" t="str">
        <f t="shared" si="274"/>
        <v/>
      </c>
      <c r="AL434" s="14" t="str">
        <f t="shared" si="263"/>
        <v/>
      </c>
      <c r="AM434" s="14" t="str">
        <f t="shared" si="275"/>
        <v/>
      </c>
      <c r="AN434" s="17" t="e">
        <f t="shared" si="276"/>
        <v>#N/A</v>
      </c>
      <c r="AO434" s="10" t="e">
        <f t="shared" si="277"/>
        <v>#N/A</v>
      </c>
      <c r="AP434" s="14" t="e">
        <f t="shared" si="278"/>
        <v>#N/A</v>
      </c>
      <c r="AQ434" s="14" t="e">
        <f t="shared" si="279"/>
        <v>#N/A</v>
      </c>
      <c r="AZ434" s="17" t="str">
        <f t="shared" si="283"/>
        <v/>
      </c>
      <c r="BA434" s="17" t="str">
        <f t="shared" si="284"/>
        <v/>
      </c>
      <c r="BB434" s="42" t="str">
        <f t="shared" si="285"/>
        <v/>
      </c>
      <c r="BC434" s="17" t="str">
        <f t="shared" si="280"/>
        <v/>
      </c>
      <c r="BD434" s="42" t="str">
        <f t="shared" si="286"/>
        <v/>
      </c>
      <c r="BE434" s="17" t="str">
        <f t="shared" si="287"/>
        <v/>
      </c>
      <c r="BF434" s="17" t="str">
        <f t="shared" si="288"/>
        <v/>
      </c>
      <c r="BG434" s="42" t="str">
        <f t="shared" si="289"/>
        <v/>
      </c>
      <c r="BH434" s="17" t="str">
        <f t="shared" si="281"/>
        <v/>
      </c>
      <c r="BI434" s="42" t="str">
        <f t="shared" si="290"/>
        <v/>
      </c>
    </row>
    <row r="435" spans="1:61" x14ac:dyDescent="0.25">
      <c r="A435" s="38">
        <v>427</v>
      </c>
      <c r="B435" s="56" t="str">
        <f>IF(A435&lt;=$D$5, Input!B435, "")</f>
        <v/>
      </c>
      <c r="C435" s="57" t="str">
        <f>IF(A435&lt;=$D$5, Input!C435, "")</f>
        <v/>
      </c>
      <c r="D435" s="40" t="str">
        <f t="shared" si="259"/>
        <v/>
      </c>
      <c r="E435" s="17" t="str">
        <f t="shared" si="291"/>
        <v/>
      </c>
      <c r="F435" s="10" t="str">
        <f t="shared" si="292"/>
        <v/>
      </c>
      <c r="G435" s="14" t="str">
        <f t="shared" si="293"/>
        <v/>
      </c>
      <c r="H435" s="10" t="str">
        <f t="shared" si="294"/>
        <v/>
      </c>
      <c r="I435" s="7" t="str">
        <f t="shared" si="260"/>
        <v/>
      </c>
      <c r="J435" s="14" t="str">
        <f t="shared" si="295"/>
        <v/>
      </c>
      <c r="K435" s="14" t="str">
        <f t="shared" si="296"/>
        <v/>
      </c>
      <c r="L435" s="7" t="str">
        <f t="shared" si="261"/>
        <v/>
      </c>
      <c r="M435" s="14" t="str">
        <f t="shared" si="297"/>
        <v/>
      </c>
      <c r="N435" s="14" t="str">
        <f t="shared" si="298"/>
        <v/>
      </c>
      <c r="O435" s="17" t="e">
        <f t="shared" si="264"/>
        <v>#N/A</v>
      </c>
      <c r="P435" s="10" t="e">
        <f t="shared" si="265"/>
        <v>#N/A</v>
      </c>
      <c r="Q435" s="14" t="e">
        <f t="shared" si="266"/>
        <v>#N/A</v>
      </c>
      <c r="R435" s="14" t="e">
        <f t="shared" si="282"/>
        <v>#N/A</v>
      </c>
      <c r="Z435" s="38">
        <v>427</v>
      </c>
      <c r="AA435" s="56" t="str">
        <f>IF(Z435&lt;=$AC$5, Input!E435, "")</f>
        <v/>
      </c>
      <c r="AB435" s="55" t="str">
        <f>IF(A435&lt;=$AC$5, Input!F435, "")</f>
        <v/>
      </c>
      <c r="AC435" s="40" t="str">
        <f t="shared" si="267"/>
        <v/>
      </c>
      <c r="AD435" s="17" t="str">
        <f t="shared" si="268"/>
        <v/>
      </c>
      <c r="AE435" s="10" t="str">
        <f t="shared" si="269"/>
        <v/>
      </c>
      <c r="AF435" s="14" t="str">
        <f t="shared" si="270"/>
        <v/>
      </c>
      <c r="AG435" s="10" t="str">
        <f t="shared" si="271"/>
        <v/>
      </c>
      <c r="AH435" s="7" t="str">
        <f t="shared" si="272"/>
        <v/>
      </c>
      <c r="AI435" s="14" t="str">
        <f t="shared" si="262"/>
        <v/>
      </c>
      <c r="AJ435" s="14" t="str">
        <f t="shared" si="273"/>
        <v/>
      </c>
      <c r="AK435" s="7" t="str">
        <f t="shared" si="274"/>
        <v/>
      </c>
      <c r="AL435" s="14" t="str">
        <f t="shared" si="263"/>
        <v/>
      </c>
      <c r="AM435" s="14" t="str">
        <f t="shared" si="275"/>
        <v/>
      </c>
      <c r="AN435" s="17" t="e">
        <f t="shared" si="276"/>
        <v>#N/A</v>
      </c>
      <c r="AO435" s="10" t="e">
        <f t="shared" si="277"/>
        <v>#N/A</v>
      </c>
      <c r="AP435" s="14" t="e">
        <f t="shared" si="278"/>
        <v>#N/A</v>
      </c>
      <c r="AQ435" s="14" t="e">
        <f t="shared" si="279"/>
        <v>#N/A</v>
      </c>
      <c r="AZ435" s="17" t="str">
        <f t="shared" si="283"/>
        <v/>
      </c>
      <c r="BA435" s="17" t="str">
        <f t="shared" si="284"/>
        <v/>
      </c>
      <c r="BB435" s="42" t="str">
        <f t="shared" si="285"/>
        <v/>
      </c>
      <c r="BC435" s="17" t="str">
        <f t="shared" si="280"/>
        <v/>
      </c>
      <c r="BD435" s="42" t="str">
        <f t="shared" si="286"/>
        <v/>
      </c>
      <c r="BE435" s="17" t="str">
        <f t="shared" si="287"/>
        <v/>
      </c>
      <c r="BF435" s="17" t="str">
        <f t="shared" si="288"/>
        <v/>
      </c>
      <c r="BG435" s="42" t="str">
        <f t="shared" si="289"/>
        <v/>
      </c>
      <c r="BH435" s="17" t="str">
        <f t="shared" si="281"/>
        <v/>
      </c>
      <c r="BI435" s="42" t="str">
        <f t="shared" si="290"/>
        <v/>
      </c>
    </row>
    <row r="436" spans="1:61" x14ac:dyDescent="0.25">
      <c r="A436" s="38">
        <v>428</v>
      </c>
      <c r="B436" s="56" t="str">
        <f>IF(A436&lt;=$D$5, Input!B436, "")</f>
        <v/>
      </c>
      <c r="C436" s="57" t="str">
        <f>IF(A436&lt;=$D$5, Input!C436, "")</f>
        <v/>
      </c>
      <c r="D436" s="40" t="str">
        <f t="shared" si="259"/>
        <v/>
      </c>
      <c r="E436" s="17" t="str">
        <f t="shared" si="291"/>
        <v/>
      </c>
      <c r="F436" s="10" t="str">
        <f t="shared" si="292"/>
        <v/>
      </c>
      <c r="G436" s="14" t="str">
        <f t="shared" si="293"/>
        <v/>
      </c>
      <c r="H436" s="10" t="str">
        <f t="shared" si="294"/>
        <v/>
      </c>
      <c r="I436" s="7" t="str">
        <f t="shared" si="260"/>
        <v/>
      </c>
      <c r="J436" s="14" t="str">
        <f t="shared" si="295"/>
        <v/>
      </c>
      <c r="K436" s="14" t="str">
        <f t="shared" si="296"/>
        <v/>
      </c>
      <c r="L436" s="7" t="str">
        <f t="shared" si="261"/>
        <v/>
      </c>
      <c r="M436" s="14" t="str">
        <f t="shared" si="297"/>
        <v/>
      </c>
      <c r="N436" s="14" t="str">
        <f t="shared" si="298"/>
        <v/>
      </c>
      <c r="O436" s="17" t="e">
        <f t="shared" si="264"/>
        <v>#N/A</v>
      </c>
      <c r="P436" s="10" t="e">
        <f t="shared" si="265"/>
        <v>#N/A</v>
      </c>
      <c r="Q436" s="14" t="e">
        <f t="shared" si="266"/>
        <v>#N/A</v>
      </c>
      <c r="R436" s="14" t="e">
        <f t="shared" si="282"/>
        <v>#N/A</v>
      </c>
      <c r="Z436" s="38">
        <v>428</v>
      </c>
      <c r="AA436" s="56" t="str">
        <f>IF(Z436&lt;=$AC$5, Input!E436, "")</f>
        <v/>
      </c>
      <c r="AB436" s="55" t="str">
        <f>IF(A436&lt;=$AC$5, Input!F436, "")</f>
        <v/>
      </c>
      <c r="AC436" s="40" t="str">
        <f t="shared" si="267"/>
        <v/>
      </c>
      <c r="AD436" s="17" t="str">
        <f t="shared" si="268"/>
        <v/>
      </c>
      <c r="AE436" s="10" t="str">
        <f t="shared" si="269"/>
        <v/>
      </c>
      <c r="AF436" s="14" t="str">
        <f t="shared" si="270"/>
        <v/>
      </c>
      <c r="AG436" s="10" t="str">
        <f t="shared" si="271"/>
        <v/>
      </c>
      <c r="AH436" s="7" t="str">
        <f t="shared" si="272"/>
        <v/>
      </c>
      <c r="AI436" s="14" t="str">
        <f t="shared" si="262"/>
        <v/>
      </c>
      <c r="AJ436" s="14" t="str">
        <f t="shared" si="273"/>
        <v/>
      </c>
      <c r="AK436" s="7" t="str">
        <f t="shared" si="274"/>
        <v/>
      </c>
      <c r="AL436" s="14" t="str">
        <f t="shared" si="263"/>
        <v/>
      </c>
      <c r="AM436" s="14" t="str">
        <f t="shared" si="275"/>
        <v/>
      </c>
      <c r="AN436" s="17" t="e">
        <f t="shared" si="276"/>
        <v>#N/A</v>
      </c>
      <c r="AO436" s="10" t="e">
        <f t="shared" si="277"/>
        <v>#N/A</v>
      </c>
      <c r="AP436" s="14" t="e">
        <f t="shared" si="278"/>
        <v>#N/A</v>
      </c>
      <c r="AQ436" s="14" t="e">
        <f t="shared" si="279"/>
        <v>#N/A</v>
      </c>
      <c r="AZ436" s="17" t="str">
        <f t="shared" si="283"/>
        <v/>
      </c>
      <c r="BA436" s="17" t="str">
        <f t="shared" si="284"/>
        <v/>
      </c>
      <c r="BB436" s="42" t="str">
        <f t="shared" si="285"/>
        <v/>
      </c>
      <c r="BC436" s="17" t="str">
        <f t="shared" si="280"/>
        <v/>
      </c>
      <c r="BD436" s="42" t="str">
        <f t="shared" si="286"/>
        <v/>
      </c>
      <c r="BE436" s="17" t="str">
        <f t="shared" si="287"/>
        <v/>
      </c>
      <c r="BF436" s="17" t="str">
        <f t="shared" si="288"/>
        <v/>
      </c>
      <c r="BG436" s="42" t="str">
        <f t="shared" si="289"/>
        <v/>
      </c>
      <c r="BH436" s="17" t="str">
        <f t="shared" si="281"/>
        <v/>
      </c>
      <c r="BI436" s="42" t="str">
        <f t="shared" si="290"/>
        <v/>
      </c>
    </row>
    <row r="437" spans="1:61" x14ac:dyDescent="0.25">
      <c r="A437" s="38">
        <v>429</v>
      </c>
      <c r="B437" s="56" t="str">
        <f>IF(A437&lt;=$D$5, Input!B437, "")</f>
        <v/>
      </c>
      <c r="C437" s="57" t="str">
        <f>IF(A437&lt;=$D$5, Input!C437, "")</f>
        <v/>
      </c>
      <c r="D437" s="40" t="str">
        <f t="shared" si="259"/>
        <v/>
      </c>
      <c r="E437" s="17" t="str">
        <f t="shared" si="291"/>
        <v/>
      </c>
      <c r="F437" s="10" t="str">
        <f t="shared" si="292"/>
        <v/>
      </c>
      <c r="G437" s="14" t="str">
        <f t="shared" si="293"/>
        <v/>
      </c>
      <c r="H437" s="10" t="str">
        <f t="shared" si="294"/>
        <v/>
      </c>
      <c r="I437" s="7" t="str">
        <f t="shared" si="260"/>
        <v/>
      </c>
      <c r="J437" s="14" t="str">
        <f t="shared" si="295"/>
        <v/>
      </c>
      <c r="K437" s="14" t="str">
        <f t="shared" si="296"/>
        <v/>
      </c>
      <c r="L437" s="7" t="str">
        <f t="shared" si="261"/>
        <v/>
      </c>
      <c r="M437" s="14" t="str">
        <f t="shared" si="297"/>
        <v/>
      </c>
      <c r="N437" s="14" t="str">
        <f t="shared" si="298"/>
        <v/>
      </c>
      <c r="O437" s="17" t="e">
        <f t="shared" si="264"/>
        <v>#N/A</v>
      </c>
      <c r="P437" s="10" t="e">
        <f t="shared" si="265"/>
        <v>#N/A</v>
      </c>
      <c r="Q437" s="14" t="e">
        <f t="shared" si="266"/>
        <v>#N/A</v>
      </c>
      <c r="R437" s="14" t="e">
        <f t="shared" si="282"/>
        <v>#N/A</v>
      </c>
      <c r="Z437" s="38">
        <v>429</v>
      </c>
      <c r="AA437" s="56" t="str">
        <f>IF(Z437&lt;=$AC$5, Input!E437, "")</f>
        <v/>
      </c>
      <c r="AB437" s="55" t="str">
        <f>IF(A437&lt;=$AC$5, Input!F437, "")</f>
        <v/>
      </c>
      <c r="AC437" s="40" t="str">
        <f t="shared" si="267"/>
        <v/>
      </c>
      <c r="AD437" s="17" t="str">
        <f t="shared" si="268"/>
        <v/>
      </c>
      <c r="AE437" s="10" t="str">
        <f t="shared" si="269"/>
        <v/>
      </c>
      <c r="AF437" s="14" t="str">
        <f t="shared" si="270"/>
        <v/>
      </c>
      <c r="AG437" s="10" t="str">
        <f t="shared" si="271"/>
        <v/>
      </c>
      <c r="AH437" s="7" t="str">
        <f t="shared" si="272"/>
        <v/>
      </c>
      <c r="AI437" s="14" t="str">
        <f t="shared" si="262"/>
        <v/>
      </c>
      <c r="AJ437" s="14" t="str">
        <f t="shared" si="273"/>
        <v/>
      </c>
      <c r="AK437" s="7" t="str">
        <f t="shared" si="274"/>
        <v/>
      </c>
      <c r="AL437" s="14" t="str">
        <f t="shared" si="263"/>
        <v/>
      </c>
      <c r="AM437" s="14" t="str">
        <f t="shared" si="275"/>
        <v/>
      </c>
      <c r="AN437" s="17" t="e">
        <f t="shared" si="276"/>
        <v>#N/A</v>
      </c>
      <c r="AO437" s="10" t="e">
        <f t="shared" si="277"/>
        <v>#N/A</v>
      </c>
      <c r="AP437" s="14" t="e">
        <f t="shared" si="278"/>
        <v>#N/A</v>
      </c>
      <c r="AQ437" s="14" t="e">
        <f t="shared" si="279"/>
        <v>#N/A</v>
      </c>
      <c r="AZ437" s="17" t="str">
        <f t="shared" si="283"/>
        <v/>
      </c>
      <c r="BA437" s="17" t="str">
        <f t="shared" si="284"/>
        <v/>
      </c>
      <c r="BB437" s="42" t="str">
        <f t="shared" si="285"/>
        <v/>
      </c>
      <c r="BC437" s="17" t="str">
        <f t="shared" si="280"/>
        <v/>
      </c>
      <c r="BD437" s="42" t="str">
        <f t="shared" si="286"/>
        <v/>
      </c>
      <c r="BE437" s="17" t="str">
        <f t="shared" si="287"/>
        <v/>
      </c>
      <c r="BF437" s="17" t="str">
        <f t="shared" si="288"/>
        <v/>
      </c>
      <c r="BG437" s="42" t="str">
        <f t="shared" si="289"/>
        <v/>
      </c>
      <c r="BH437" s="17" t="str">
        <f t="shared" si="281"/>
        <v/>
      </c>
      <c r="BI437" s="42" t="str">
        <f t="shared" si="290"/>
        <v/>
      </c>
    </row>
    <row r="438" spans="1:61" x14ac:dyDescent="0.25">
      <c r="A438" s="38">
        <v>430</v>
      </c>
      <c r="B438" s="56" t="str">
        <f>IF(A438&lt;=$D$5, Input!B438, "")</f>
        <v/>
      </c>
      <c r="C438" s="57" t="str">
        <f>IF(A438&lt;=$D$5, Input!C438, "")</f>
        <v/>
      </c>
      <c r="D438" s="40" t="str">
        <f t="shared" si="259"/>
        <v/>
      </c>
      <c r="E438" s="17" t="str">
        <f t="shared" si="291"/>
        <v/>
      </c>
      <c r="F438" s="10" t="str">
        <f t="shared" si="292"/>
        <v/>
      </c>
      <c r="G438" s="14" t="str">
        <f t="shared" si="293"/>
        <v/>
      </c>
      <c r="H438" s="10" t="str">
        <f t="shared" si="294"/>
        <v/>
      </c>
      <c r="I438" s="7" t="str">
        <f t="shared" si="260"/>
        <v/>
      </c>
      <c r="J438" s="14" t="str">
        <f t="shared" si="295"/>
        <v/>
      </c>
      <c r="K438" s="14" t="str">
        <f t="shared" si="296"/>
        <v/>
      </c>
      <c r="L438" s="7" t="str">
        <f t="shared" si="261"/>
        <v/>
      </c>
      <c r="M438" s="14" t="str">
        <f t="shared" si="297"/>
        <v/>
      </c>
      <c r="N438" s="14" t="str">
        <f t="shared" si="298"/>
        <v/>
      </c>
      <c r="O438" s="17" t="e">
        <f t="shared" si="264"/>
        <v>#N/A</v>
      </c>
      <c r="P438" s="10" t="e">
        <f t="shared" si="265"/>
        <v>#N/A</v>
      </c>
      <c r="Q438" s="14" t="e">
        <f t="shared" si="266"/>
        <v>#N/A</v>
      </c>
      <c r="R438" s="14" t="e">
        <f t="shared" si="282"/>
        <v>#N/A</v>
      </c>
      <c r="Z438" s="38">
        <v>430</v>
      </c>
      <c r="AA438" s="56" t="str">
        <f>IF(Z438&lt;=$AC$5, Input!E438, "")</f>
        <v/>
      </c>
      <c r="AB438" s="55" t="str">
        <f>IF(A438&lt;=$AC$5, Input!F438, "")</f>
        <v/>
      </c>
      <c r="AC438" s="40" t="str">
        <f t="shared" si="267"/>
        <v/>
      </c>
      <c r="AD438" s="17" t="str">
        <f t="shared" si="268"/>
        <v/>
      </c>
      <c r="AE438" s="10" t="str">
        <f t="shared" si="269"/>
        <v/>
      </c>
      <c r="AF438" s="14" t="str">
        <f t="shared" si="270"/>
        <v/>
      </c>
      <c r="AG438" s="10" t="str">
        <f t="shared" si="271"/>
        <v/>
      </c>
      <c r="AH438" s="7" t="str">
        <f t="shared" si="272"/>
        <v/>
      </c>
      <c r="AI438" s="14" t="str">
        <f t="shared" si="262"/>
        <v/>
      </c>
      <c r="AJ438" s="14" t="str">
        <f t="shared" si="273"/>
        <v/>
      </c>
      <c r="AK438" s="7" t="str">
        <f t="shared" si="274"/>
        <v/>
      </c>
      <c r="AL438" s="14" t="str">
        <f t="shared" si="263"/>
        <v/>
      </c>
      <c r="AM438" s="14" t="str">
        <f t="shared" si="275"/>
        <v/>
      </c>
      <c r="AN438" s="17" t="e">
        <f t="shared" si="276"/>
        <v>#N/A</v>
      </c>
      <c r="AO438" s="10" t="e">
        <f t="shared" si="277"/>
        <v>#N/A</v>
      </c>
      <c r="AP438" s="14" t="e">
        <f t="shared" si="278"/>
        <v>#N/A</v>
      </c>
      <c r="AQ438" s="14" t="e">
        <f t="shared" si="279"/>
        <v>#N/A</v>
      </c>
      <c r="AZ438" s="17" t="str">
        <f t="shared" si="283"/>
        <v/>
      </c>
      <c r="BA438" s="17" t="str">
        <f t="shared" si="284"/>
        <v/>
      </c>
      <c r="BB438" s="42" t="str">
        <f t="shared" si="285"/>
        <v/>
      </c>
      <c r="BC438" s="17" t="str">
        <f t="shared" si="280"/>
        <v/>
      </c>
      <c r="BD438" s="42" t="str">
        <f t="shared" si="286"/>
        <v/>
      </c>
      <c r="BE438" s="17" t="str">
        <f t="shared" si="287"/>
        <v/>
      </c>
      <c r="BF438" s="17" t="str">
        <f t="shared" si="288"/>
        <v/>
      </c>
      <c r="BG438" s="42" t="str">
        <f t="shared" si="289"/>
        <v/>
      </c>
      <c r="BH438" s="17" t="str">
        <f t="shared" si="281"/>
        <v/>
      </c>
      <c r="BI438" s="42" t="str">
        <f t="shared" si="290"/>
        <v/>
      </c>
    </row>
    <row r="439" spans="1:61" x14ac:dyDescent="0.25">
      <c r="A439" s="38">
        <v>431</v>
      </c>
      <c r="B439" s="56" t="str">
        <f>IF(A439&lt;=$D$5, Input!B439, "")</f>
        <v/>
      </c>
      <c r="C439" s="57" t="str">
        <f>IF(A439&lt;=$D$5, Input!C439, "")</f>
        <v/>
      </c>
      <c r="D439" s="40" t="str">
        <f t="shared" si="259"/>
        <v/>
      </c>
      <c r="E439" s="17" t="str">
        <f t="shared" si="291"/>
        <v/>
      </c>
      <c r="F439" s="10" t="str">
        <f t="shared" si="292"/>
        <v/>
      </c>
      <c r="G439" s="14" t="str">
        <f t="shared" si="293"/>
        <v/>
      </c>
      <c r="H439" s="10" t="str">
        <f t="shared" si="294"/>
        <v/>
      </c>
      <c r="I439" s="7" t="str">
        <f t="shared" si="260"/>
        <v/>
      </c>
      <c r="J439" s="14" t="str">
        <f t="shared" si="295"/>
        <v/>
      </c>
      <c r="K439" s="14" t="str">
        <f t="shared" si="296"/>
        <v/>
      </c>
      <c r="L439" s="7" t="str">
        <f t="shared" si="261"/>
        <v/>
      </c>
      <c r="M439" s="14" t="str">
        <f t="shared" si="297"/>
        <v/>
      </c>
      <c r="N439" s="14" t="str">
        <f t="shared" si="298"/>
        <v/>
      </c>
      <c r="O439" s="17" t="e">
        <f t="shared" si="264"/>
        <v>#N/A</v>
      </c>
      <c r="P439" s="10" t="e">
        <f t="shared" si="265"/>
        <v>#N/A</v>
      </c>
      <c r="Q439" s="14" t="e">
        <f t="shared" si="266"/>
        <v>#N/A</v>
      </c>
      <c r="R439" s="14" t="e">
        <f t="shared" si="282"/>
        <v>#N/A</v>
      </c>
      <c r="Z439" s="38">
        <v>431</v>
      </c>
      <c r="AA439" s="56" t="str">
        <f>IF(Z439&lt;=$AC$5, Input!E439, "")</f>
        <v/>
      </c>
      <c r="AB439" s="55" t="str">
        <f>IF(A439&lt;=$AC$5, Input!F439, "")</f>
        <v/>
      </c>
      <c r="AC439" s="40" t="str">
        <f t="shared" si="267"/>
        <v/>
      </c>
      <c r="AD439" s="17" t="str">
        <f t="shared" si="268"/>
        <v/>
      </c>
      <c r="AE439" s="10" t="str">
        <f t="shared" si="269"/>
        <v/>
      </c>
      <c r="AF439" s="14" t="str">
        <f t="shared" si="270"/>
        <v/>
      </c>
      <c r="AG439" s="10" t="str">
        <f t="shared" si="271"/>
        <v/>
      </c>
      <c r="AH439" s="7" t="str">
        <f t="shared" si="272"/>
        <v/>
      </c>
      <c r="AI439" s="14" t="str">
        <f t="shared" si="262"/>
        <v/>
      </c>
      <c r="AJ439" s="14" t="str">
        <f t="shared" si="273"/>
        <v/>
      </c>
      <c r="AK439" s="7" t="str">
        <f t="shared" si="274"/>
        <v/>
      </c>
      <c r="AL439" s="14" t="str">
        <f t="shared" si="263"/>
        <v/>
      </c>
      <c r="AM439" s="14" t="str">
        <f t="shared" si="275"/>
        <v/>
      </c>
      <c r="AN439" s="17" t="e">
        <f t="shared" si="276"/>
        <v>#N/A</v>
      </c>
      <c r="AO439" s="10" t="e">
        <f t="shared" si="277"/>
        <v>#N/A</v>
      </c>
      <c r="AP439" s="14" t="e">
        <f t="shared" si="278"/>
        <v>#N/A</v>
      </c>
      <c r="AQ439" s="14" t="e">
        <f t="shared" si="279"/>
        <v>#N/A</v>
      </c>
      <c r="AZ439" s="17" t="str">
        <f t="shared" si="283"/>
        <v/>
      </c>
      <c r="BA439" s="17" t="str">
        <f t="shared" si="284"/>
        <v/>
      </c>
      <c r="BB439" s="42" t="str">
        <f t="shared" si="285"/>
        <v/>
      </c>
      <c r="BC439" s="17" t="str">
        <f t="shared" si="280"/>
        <v/>
      </c>
      <c r="BD439" s="42" t="str">
        <f t="shared" si="286"/>
        <v/>
      </c>
      <c r="BE439" s="17" t="str">
        <f t="shared" si="287"/>
        <v/>
      </c>
      <c r="BF439" s="17" t="str">
        <f t="shared" si="288"/>
        <v/>
      </c>
      <c r="BG439" s="42" t="str">
        <f t="shared" si="289"/>
        <v/>
      </c>
      <c r="BH439" s="17" t="str">
        <f t="shared" si="281"/>
        <v/>
      </c>
      <c r="BI439" s="42" t="str">
        <f t="shared" si="290"/>
        <v/>
      </c>
    </row>
    <row r="440" spans="1:61" x14ac:dyDescent="0.25">
      <c r="A440" s="38">
        <v>432</v>
      </c>
      <c r="B440" s="56" t="str">
        <f>IF(A440&lt;=$D$5, Input!B440, "")</f>
        <v/>
      </c>
      <c r="C440" s="57" t="str">
        <f>IF(A440&lt;=$D$5, Input!C440, "")</f>
        <v/>
      </c>
      <c r="D440" s="40" t="str">
        <f t="shared" si="259"/>
        <v/>
      </c>
      <c r="E440" s="17" t="str">
        <f t="shared" si="291"/>
        <v/>
      </c>
      <c r="F440" s="10" t="str">
        <f t="shared" si="292"/>
        <v/>
      </c>
      <c r="G440" s="14" t="str">
        <f t="shared" si="293"/>
        <v/>
      </c>
      <c r="H440" s="10" t="str">
        <f t="shared" si="294"/>
        <v/>
      </c>
      <c r="I440" s="7" t="str">
        <f t="shared" si="260"/>
        <v/>
      </c>
      <c r="J440" s="14" t="str">
        <f t="shared" si="295"/>
        <v/>
      </c>
      <c r="K440" s="14" t="str">
        <f t="shared" si="296"/>
        <v/>
      </c>
      <c r="L440" s="7" t="str">
        <f t="shared" si="261"/>
        <v/>
      </c>
      <c r="M440" s="14" t="str">
        <f t="shared" si="297"/>
        <v/>
      </c>
      <c r="N440" s="14" t="str">
        <f t="shared" si="298"/>
        <v/>
      </c>
      <c r="O440" s="17" t="e">
        <f t="shared" si="264"/>
        <v>#N/A</v>
      </c>
      <c r="P440" s="10" t="e">
        <f t="shared" si="265"/>
        <v>#N/A</v>
      </c>
      <c r="Q440" s="14" t="e">
        <f t="shared" si="266"/>
        <v>#N/A</v>
      </c>
      <c r="R440" s="14" t="e">
        <f t="shared" si="282"/>
        <v>#N/A</v>
      </c>
      <c r="Z440" s="38">
        <v>432</v>
      </c>
      <c r="AA440" s="56" t="str">
        <f>IF(Z440&lt;=$AC$5, Input!E440, "")</f>
        <v/>
      </c>
      <c r="AB440" s="55" t="str">
        <f>IF(A440&lt;=$AC$5, Input!F440, "")</f>
        <v/>
      </c>
      <c r="AC440" s="40" t="str">
        <f t="shared" si="267"/>
        <v/>
      </c>
      <c r="AD440" s="17" t="str">
        <f t="shared" si="268"/>
        <v/>
      </c>
      <c r="AE440" s="10" t="str">
        <f t="shared" si="269"/>
        <v/>
      </c>
      <c r="AF440" s="14" t="str">
        <f t="shared" si="270"/>
        <v/>
      </c>
      <c r="AG440" s="10" t="str">
        <f t="shared" si="271"/>
        <v/>
      </c>
      <c r="AH440" s="7" t="str">
        <f t="shared" si="272"/>
        <v/>
      </c>
      <c r="AI440" s="14" t="str">
        <f t="shared" si="262"/>
        <v/>
      </c>
      <c r="AJ440" s="14" t="str">
        <f t="shared" si="273"/>
        <v/>
      </c>
      <c r="AK440" s="7" t="str">
        <f t="shared" si="274"/>
        <v/>
      </c>
      <c r="AL440" s="14" t="str">
        <f t="shared" si="263"/>
        <v/>
      </c>
      <c r="AM440" s="14" t="str">
        <f t="shared" si="275"/>
        <v/>
      </c>
      <c r="AN440" s="17" t="e">
        <f t="shared" si="276"/>
        <v>#N/A</v>
      </c>
      <c r="AO440" s="10" t="e">
        <f t="shared" si="277"/>
        <v>#N/A</v>
      </c>
      <c r="AP440" s="14" t="e">
        <f t="shared" si="278"/>
        <v>#N/A</v>
      </c>
      <c r="AQ440" s="14" t="e">
        <f t="shared" si="279"/>
        <v>#N/A</v>
      </c>
      <c r="AZ440" s="17" t="str">
        <f t="shared" si="283"/>
        <v/>
      </c>
      <c r="BA440" s="17" t="str">
        <f t="shared" si="284"/>
        <v/>
      </c>
      <c r="BB440" s="42" t="str">
        <f t="shared" si="285"/>
        <v/>
      </c>
      <c r="BC440" s="17" t="str">
        <f t="shared" si="280"/>
        <v/>
      </c>
      <c r="BD440" s="42" t="str">
        <f t="shared" si="286"/>
        <v/>
      </c>
      <c r="BE440" s="17" t="str">
        <f t="shared" si="287"/>
        <v/>
      </c>
      <c r="BF440" s="17" t="str">
        <f t="shared" si="288"/>
        <v/>
      </c>
      <c r="BG440" s="42" t="str">
        <f t="shared" si="289"/>
        <v/>
      </c>
      <c r="BH440" s="17" t="str">
        <f t="shared" si="281"/>
        <v/>
      </c>
      <c r="BI440" s="42" t="str">
        <f t="shared" si="290"/>
        <v/>
      </c>
    </row>
    <row r="441" spans="1:61" x14ac:dyDescent="0.25">
      <c r="A441" s="38">
        <v>433</v>
      </c>
      <c r="B441" s="56" t="str">
        <f>IF(A441&lt;=$D$5, Input!B441, "")</f>
        <v/>
      </c>
      <c r="C441" s="57" t="str">
        <f>IF(A441&lt;=$D$5, Input!C441, "")</f>
        <v/>
      </c>
      <c r="D441" s="40" t="str">
        <f t="shared" si="259"/>
        <v/>
      </c>
      <c r="E441" s="17" t="str">
        <f t="shared" si="291"/>
        <v/>
      </c>
      <c r="F441" s="10" t="str">
        <f t="shared" si="292"/>
        <v/>
      </c>
      <c r="G441" s="14" t="str">
        <f t="shared" si="293"/>
        <v/>
      </c>
      <c r="H441" s="10" t="str">
        <f t="shared" si="294"/>
        <v/>
      </c>
      <c r="I441" s="7" t="str">
        <f t="shared" si="260"/>
        <v/>
      </c>
      <c r="J441" s="14" t="str">
        <f t="shared" si="295"/>
        <v/>
      </c>
      <c r="K441" s="14" t="str">
        <f t="shared" si="296"/>
        <v/>
      </c>
      <c r="L441" s="7" t="str">
        <f t="shared" si="261"/>
        <v/>
      </c>
      <c r="M441" s="14" t="str">
        <f t="shared" si="297"/>
        <v/>
      </c>
      <c r="N441" s="14" t="str">
        <f t="shared" si="298"/>
        <v/>
      </c>
      <c r="O441" s="17" t="e">
        <f t="shared" si="264"/>
        <v>#N/A</v>
      </c>
      <c r="P441" s="10" t="e">
        <f t="shared" si="265"/>
        <v>#N/A</v>
      </c>
      <c r="Q441" s="14" t="e">
        <f t="shared" si="266"/>
        <v>#N/A</v>
      </c>
      <c r="R441" s="14" t="e">
        <f t="shared" si="282"/>
        <v>#N/A</v>
      </c>
      <c r="Z441" s="38">
        <v>433</v>
      </c>
      <c r="AA441" s="56" t="str">
        <f>IF(Z441&lt;=$AC$5, Input!E441, "")</f>
        <v/>
      </c>
      <c r="AB441" s="55" t="str">
        <f>IF(A441&lt;=$AC$5, Input!F441, "")</f>
        <v/>
      </c>
      <c r="AC441" s="40" t="str">
        <f t="shared" si="267"/>
        <v/>
      </c>
      <c r="AD441" s="17" t="str">
        <f t="shared" si="268"/>
        <v/>
      </c>
      <c r="AE441" s="10" t="str">
        <f t="shared" si="269"/>
        <v/>
      </c>
      <c r="AF441" s="14" t="str">
        <f t="shared" si="270"/>
        <v/>
      </c>
      <c r="AG441" s="10" t="str">
        <f t="shared" si="271"/>
        <v/>
      </c>
      <c r="AH441" s="7" t="str">
        <f t="shared" si="272"/>
        <v/>
      </c>
      <c r="AI441" s="14" t="str">
        <f t="shared" si="262"/>
        <v/>
      </c>
      <c r="AJ441" s="14" t="str">
        <f t="shared" si="273"/>
        <v/>
      </c>
      <c r="AK441" s="7" t="str">
        <f t="shared" si="274"/>
        <v/>
      </c>
      <c r="AL441" s="14" t="str">
        <f t="shared" si="263"/>
        <v/>
      </c>
      <c r="AM441" s="14" t="str">
        <f t="shared" si="275"/>
        <v/>
      </c>
      <c r="AN441" s="17" t="e">
        <f t="shared" si="276"/>
        <v>#N/A</v>
      </c>
      <c r="AO441" s="10" t="e">
        <f t="shared" si="277"/>
        <v>#N/A</v>
      </c>
      <c r="AP441" s="14" t="e">
        <f t="shared" si="278"/>
        <v>#N/A</v>
      </c>
      <c r="AQ441" s="14" t="e">
        <f t="shared" si="279"/>
        <v>#N/A</v>
      </c>
      <c r="AZ441" s="17" t="str">
        <f t="shared" si="283"/>
        <v/>
      </c>
      <c r="BA441" s="17" t="str">
        <f t="shared" si="284"/>
        <v/>
      </c>
      <c r="BB441" s="42" t="str">
        <f t="shared" si="285"/>
        <v/>
      </c>
      <c r="BC441" s="17" t="str">
        <f t="shared" si="280"/>
        <v/>
      </c>
      <c r="BD441" s="42" t="str">
        <f t="shared" si="286"/>
        <v/>
      </c>
      <c r="BE441" s="17" t="str">
        <f t="shared" si="287"/>
        <v/>
      </c>
      <c r="BF441" s="17" t="str">
        <f t="shared" si="288"/>
        <v/>
      </c>
      <c r="BG441" s="42" t="str">
        <f t="shared" si="289"/>
        <v/>
      </c>
      <c r="BH441" s="17" t="str">
        <f t="shared" si="281"/>
        <v/>
      </c>
      <c r="BI441" s="42" t="str">
        <f t="shared" si="290"/>
        <v/>
      </c>
    </row>
    <row r="442" spans="1:61" x14ac:dyDescent="0.25">
      <c r="A442" s="38">
        <v>434</v>
      </c>
      <c r="B442" s="56" t="str">
        <f>IF(A442&lt;=$D$5, Input!B442, "")</f>
        <v/>
      </c>
      <c r="C442" s="57" t="str">
        <f>IF(A442&lt;=$D$5, Input!C442, "")</f>
        <v/>
      </c>
      <c r="D442" s="40" t="str">
        <f t="shared" si="259"/>
        <v/>
      </c>
      <c r="E442" s="17" t="str">
        <f t="shared" si="291"/>
        <v/>
      </c>
      <c r="F442" s="10" t="str">
        <f t="shared" si="292"/>
        <v/>
      </c>
      <c r="G442" s="14" t="str">
        <f t="shared" si="293"/>
        <v/>
      </c>
      <c r="H442" s="10" t="str">
        <f t="shared" si="294"/>
        <v/>
      </c>
      <c r="I442" s="7" t="str">
        <f t="shared" si="260"/>
        <v/>
      </c>
      <c r="J442" s="14" t="str">
        <f t="shared" si="295"/>
        <v/>
      </c>
      <c r="K442" s="14" t="str">
        <f t="shared" si="296"/>
        <v/>
      </c>
      <c r="L442" s="7" t="str">
        <f t="shared" si="261"/>
        <v/>
      </c>
      <c r="M442" s="14" t="str">
        <f t="shared" si="297"/>
        <v/>
      </c>
      <c r="N442" s="14" t="str">
        <f t="shared" si="298"/>
        <v/>
      </c>
      <c r="O442" s="17" t="e">
        <f t="shared" si="264"/>
        <v>#N/A</v>
      </c>
      <c r="P442" s="10" t="e">
        <f t="shared" si="265"/>
        <v>#N/A</v>
      </c>
      <c r="Q442" s="14" t="e">
        <f t="shared" si="266"/>
        <v>#N/A</v>
      </c>
      <c r="R442" s="14" t="e">
        <f t="shared" si="282"/>
        <v>#N/A</v>
      </c>
      <c r="Z442" s="38">
        <v>434</v>
      </c>
      <c r="AA442" s="56" t="str">
        <f>IF(Z442&lt;=$AC$5, Input!E442, "")</f>
        <v/>
      </c>
      <c r="AB442" s="55" t="str">
        <f>IF(A442&lt;=$AC$5, Input!F442, "")</f>
        <v/>
      </c>
      <c r="AC442" s="40" t="str">
        <f t="shared" si="267"/>
        <v/>
      </c>
      <c r="AD442" s="17" t="str">
        <f t="shared" si="268"/>
        <v/>
      </c>
      <c r="AE442" s="10" t="str">
        <f t="shared" si="269"/>
        <v/>
      </c>
      <c r="AF442" s="14" t="str">
        <f t="shared" si="270"/>
        <v/>
      </c>
      <c r="AG442" s="10" t="str">
        <f t="shared" si="271"/>
        <v/>
      </c>
      <c r="AH442" s="7" t="str">
        <f t="shared" si="272"/>
        <v/>
      </c>
      <c r="AI442" s="14" t="str">
        <f t="shared" si="262"/>
        <v/>
      </c>
      <c r="AJ442" s="14" t="str">
        <f t="shared" si="273"/>
        <v/>
      </c>
      <c r="AK442" s="7" t="str">
        <f t="shared" si="274"/>
        <v/>
      </c>
      <c r="AL442" s="14" t="str">
        <f t="shared" si="263"/>
        <v/>
      </c>
      <c r="AM442" s="14" t="str">
        <f t="shared" si="275"/>
        <v/>
      </c>
      <c r="AN442" s="17" t="e">
        <f t="shared" si="276"/>
        <v>#N/A</v>
      </c>
      <c r="AO442" s="10" t="e">
        <f t="shared" si="277"/>
        <v>#N/A</v>
      </c>
      <c r="AP442" s="14" t="e">
        <f t="shared" si="278"/>
        <v>#N/A</v>
      </c>
      <c r="AQ442" s="14" t="e">
        <f t="shared" si="279"/>
        <v>#N/A</v>
      </c>
      <c r="AZ442" s="17" t="str">
        <f t="shared" si="283"/>
        <v/>
      </c>
      <c r="BA442" s="17" t="str">
        <f t="shared" si="284"/>
        <v/>
      </c>
      <c r="BB442" s="42" t="str">
        <f t="shared" si="285"/>
        <v/>
      </c>
      <c r="BC442" s="17" t="str">
        <f t="shared" si="280"/>
        <v/>
      </c>
      <c r="BD442" s="42" t="str">
        <f t="shared" si="286"/>
        <v/>
      </c>
      <c r="BE442" s="17" t="str">
        <f t="shared" si="287"/>
        <v/>
      </c>
      <c r="BF442" s="17" t="str">
        <f t="shared" si="288"/>
        <v/>
      </c>
      <c r="BG442" s="42" t="str">
        <f t="shared" si="289"/>
        <v/>
      </c>
      <c r="BH442" s="17" t="str">
        <f t="shared" si="281"/>
        <v/>
      </c>
      <c r="BI442" s="42" t="str">
        <f t="shared" si="290"/>
        <v/>
      </c>
    </row>
    <row r="443" spans="1:61" x14ac:dyDescent="0.25">
      <c r="A443" s="38">
        <v>435</v>
      </c>
      <c r="B443" s="56" t="str">
        <f>IF(A443&lt;=$D$5, Input!B443, "")</f>
        <v/>
      </c>
      <c r="C443" s="57" t="str">
        <f>IF(A443&lt;=$D$5, Input!C443, "")</f>
        <v/>
      </c>
      <c r="D443" s="40" t="str">
        <f t="shared" si="259"/>
        <v/>
      </c>
      <c r="E443" s="17" t="str">
        <f t="shared" si="291"/>
        <v/>
      </c>
      <c r="F443" s="10" t="str">
        <f t="shared" si="292"/>
        <v/>
      </c>
      <c r="G443" s="14" t="str">
        <f t="shared" si="293"/>
        <v/>
      </c>
      <c r="H443" s="10" t="str">
        <f t="shared" si="294"/>
        <v/>
      </c>
      <c r="I443" s="7" t="str">
        <f t="shared" si="260"/>
        <v/>
      </c>
      <c r="J443" s="14" t="str">
        <f t="shared" si="295"/>
        <v/>
      </c>
      <c r="K443" s="14" t="str">
        <f t="shared" si="296"/>
        <v/>
      </c>
      <c r="L443" s="7" t="str">
        <f t="shared" si="261"/>
        <v/>
      </c>
      <c r="M443" s="14" t="str">
        <f t="shared" si="297"/>
        <v/>
      </c>
      <c r="N443" s="14" t="str">
        <f t="shared" si="298"/>
        <v/>
      </c>
      <c r="O443" s="17" t="e">
        <f t="shared" si="264"/>
        <v>#N/A</v>
      </c>
      <c r="P443" s="10" t="e">
        <f t="shared" si="265"/>
        <v>#N/A</v>
      </c>
      <c r="Q443" s="14" t="e">
        <f t="shared" si="266"/>
        <v>#N/A</v>
      </c>
      <c r="R443" s="14" t="e">
        <f t="shared" si="282"/>
        <v>#N/A</v>
      </c>
      <c r="Z443" s="38">
        <v>435</v>
      </c>
      <c r="AA443" s="56" t="str">
        <f>IF(Z443&lt;=$AC$5, Input!E443, "")</f>
        <v/>
      </c>
      <c r="AB443" s="55" t="str">
        <f>IF(A443&lt;=$AC$5, Input!F443, "")</f>
        <v/>
      </c>
      <c r="AC443" s="40" t="str">
        <f t="shared" si="267"/>
        <v/>
      </c>
      <c r="AD443" s="17" t="str">
        <f t="shared" si="268"/>
        <v/>
      </c>
      <c r="AE443" s="10" t="str">
        <f t="shared" si="269"/>
        <v/>
      </c>
      <c r="AF443" s="14" t="str">
        <f t="shared" si="270"/>
        <v/>
      </c>
      <c r="AG443" s="10" t="str">
        <f t="shared" si="271"/>
        <v/>
      </c>
      <c r="AH443" s="7" t="str">
        <f t="shared" si="272"/>
        <v/>
      </c>
      <c r="AI443" s="14" t="str">
        <f t="shared" si="262"/>
        <v/>
      </c>
      <c r="AJ443" s="14" t="str">
        <f t="shared" si="273"/>
        <v/>
      </c>
      <c r="AK443" s="7" t="str">
        <f t="shared" si="274"/>
        <v/>
      </c>
      <c r="AL443" s="14" t="str">
        <f t="shared" si="263"/>
        <v/>
      </c>
      <c r="AM443" s="14" t="str">
        <f t="shared" si="275"/>
        <v/>
      </c>
      <c r="AN443" s="17" t="e">
        <f t="shared" si="276"/>
        <v>#N/A</v>
      </c>
      <c r="AO443" s="10" t="e">
        <f t="shared" si="277"/>
        <v>#N/A</v>
      </c>
      <c r="AP443" s="14" t="e">
        <f t="shared" si="278"/>
        <v>#N/A</v>
      </c>
      <c r="AQ443" s="14" t="e">
        <f t="shared" si="279"/>
        <v>#N/A</v>
      </c>
      <c r="AZ443" s="17" t="str">
        <f t="shared" si="283"/>
        <v/>
      </c>
      <c r="BA443" s="17" t="str">
        <f t="shared" si="284"/>
        <v/>
      </c>
      <c r="BB443" s="42" t="str">
        <f t="shared" si="285"/>
        <v/>
      </c>
      <c r="BC443" s="17" t="str">
        <f t="shared" si="280"/>
        <v/>
      </c>
      <c r="BD443" s="42" t="str">
        <f t="shared" si="286"/>
        <v/>
      </c>
      <c r="BE443" s="17" t="str">
        <f t="shared" si="287"/>
        <v/>
      </c>
      <c r="BF443" s="17" t="str">
        <f t="shared" si="288"/>
        <v/>
      </c>
      <c r="BG443" s="42" t="str">
        <f t="shared" si="289"/>
        <v/>
      </c>
      <c r="BH443" s="17" t="str">
        <f t="shared" si="281"/>
        <v/>
      </c>
      <c r="BI443" s="42" t="str">
        <f t="shared" si="290"/>
        <v/>
      </c>
    </row>
    <row r="444" spans="1:61" x14ac:dyDescent="0.25">
      <c r="A444" s="38">
        <v>436</v>
      </c>
      <c r="B444" s="56" t="str">
        <f>IF(A444&lt;=$D$5, Input!B444, "")</f>
        <v/>
      </c>
      <c r="C444" s="57" t="str">
        <f>IF(A444&lt;=$D$5, Input!C444, "")</f>
        <v/>
      </c>
      <c r="D444" s="40" t="str">
        <f t="shared" si="259"/>
        <v/>
      </c>
      <c r="E444" s="17" t="str">
        <f t="shared" si="291"/>
        <v/>
      </c>
      <c r="F444" s="10" t="str">
        <f t="shared" si="292"/>
        <v/>
      </c>
      <c r="G444" s="14" t="str">
        <f t="shared" si="293"/>
        <v/>
      </c>
      <c r="H444" s="10" t="str">
        <f t="shared" si="294"/>
        <v/>
      </c>
      <c r="I444" s="7" t="str">
        <f t="shared" si="260"/>
        <v/>
      </c>
      <c r="J444" s="14" t="str">
        <f t="shared" si="295"/>
        <v/>
      </c>
      <c r="K444" s="14" t="str">
        <f t="shared" si="296"/>
        <v/>
      </c>
      <c r="L444" s="7" t="str">
        <f t="shared" si="261"/>
        <v/>
      </c>
      <c r="M444" s="14" t="str">
        <f t="shared" si="297"/>
        <v/>
      </c>
      <c r="N444" s="14" t="str">
        <f t="shared" si="298"/>
        <v/>
      </c>
      <c r="O444" s="17" t="e">
        <f t="shared" si="264"/>
        <v>#N/A</v>
      </c>
      <c r="P444" s="10" t="e">
        <f t="shared" si="265"/>
        <v>#N/A</v>
      </c>
      <c r="Q444" s="14" t="e">
        <f t="shared" si="266"/>
        <v>#N/A</v>
      </c>
      <c r="R444" s="14" t="e">
        <f t="shared" si="282"/>
        <v>#N/A</v>
      </c>
      <c r="Z444" s="38">
        <v>436</v>
      </c>
      <c r="AA444" s="56" t="str">
        <f>IF(Z444&lt;=$AC$5, Input!E444, "")</f>
        <v/>
      </c>
      <c r="AB444" s="55" t="str">
        <f>IF(A444&lt;=$AC$5, Input!F444, "")</f>
        <v/>
      </c>
      <c r="AC444" s="40" t="str">
        <f t="shared" si="267"/>
        <v/>
      </c>
      <c r="AD444" s="17" t="str">
        <f t="shared" si="268"/>
        <v/>
      </c>
      <c r="AE444" s="10" t="str">
        <f t="shared" si="269"/>
        <v/>
      </c>
      <c r="AF444" s="14" t="str">
        <f t="shared" si="270"/>
        <v/>
      </c>
      <c r="AG444" s="10" t="str">
        <f t="shared" si="271"/>
        <v/>
      </c>
      <c r="AH444" s="7" t="str">
        <f t="shared" si="272"/>
        <v/>
      </c>
      <c r="AI444" s="14" t="str">
        <f t="shared" si="262"/>
        <v/>
      </c>
      <c r="AJ444" s="14" t="str">
        <f t="shared" si="273"/>
        <v/>
      </c>
      <c r="AK444" s="7" t="str">
        <f t="shared" si="274"/>
        <v/>
      </c>
      <c r="AL444" s="14" t="str">
        <f t="shared" si="263"/>
        <v/>
      </c>
      <c r="AM444" s="14" t="str">
        <f t="shared" si="275"/>
        <v/>
      </c>
      <c r="AN444" s="17" t="e">
        <f t="shared" si="276"/>
        <v>#N/A</v>
      </c>
      <c r="AO444" s="10" t="e">
        <f t="shared" si="277"/>
        <v>#N/A</v>
      </c>
      <c r="AP444" s="14" t="e">
        <f t="shared" si="278"/>
        <v>#N/A</v>
      </c>
      <c r="AQ444" s="14" t="e">
        <f t="shared" si="279"/>
        <v>#N/A</v>
      </c>
      <c r="AZ444" s="17" t="str">
        <f t="shared" si="283"/>
        <v/>
      </c>
      <c r="BA444" s="17" t="str">
        <f t="shared" si="284"/>
        <v/>
      </c>
      <c r="BB444" s="42" t="str">
        <f t="shared" si="285"/>
        <v/>
      </c>
      <c r="BC444" s="17" t="str">
        <f t="shared" si="280"/>
        <v/>
      </c>
      <c r="BD444" s="42" t="str">
        <f t="shared" si="286"/>
        <v/>
      </c>
      <c r="BE444" s="17" t="str">
        <f t="shared" si="287"/>
        <v/>
      </c>
      <c r="BF444" s="17" t="str">
        <f t="shared" si="288"/>
        <v/>
      </c>
      <c r="BG444" s="42" t="str">
        <f t="shared" si="289"/>
        <v/>
      </c>
      <c r="BH444" s="17" t="str">
        <f t="shared" si="281"/>
        <v/>
      </c>
      <c r="BI444" s="42" t="str">
        <f t="shared" si="290"/>
        <v/>
      </c>
    </row>
    <row r="445" spans="1:61" x14ac:dyDescent="0.25">
      <c r="A445" s="38">
        <v>437</v>
      </c>
      <c r="B445" s="56" t="str">
        <f>IF(A445&lt;=$D$5, Input!B445, "")</f>
        <v/>
      </c>
      <c r="C445" s="57" t="str">
        <f>IF(A445&lt;=$D$5, Input!C445, "")</f>
        <v/>
      </c>
      <c r="D445" s="40" t="str">
        <f t="shared" si="259"/>
        <v/>
      </c>
      <c r="E445" s="17" t="str">
        <f t="shared" si="291"/>
        <v/>
      </c>
      <c r="F445" s="10" t="str">
        <f t="shared" si="292"/>
        <v/>
      </c>
      <c r="G445" s="14" t="str">
        <f t="shared" si="293"/>
        <v/>
      </c>
      <c r="H445" s="10" t="str">
        <f t="shared" si="294"/>
        <v/>
      </c>
      <c r="I445" s="7" t="str">
        <f t="shared" si="260"/>
        <v/>
      </c>
      <c r="J445" s="14" t="str">
        <f t="shared" si="295"/>
        <v/>
      </c>
      <c r="K445" s="14" t="str">
        <f t="shared" si="296"/>
        <v/>
      </c>
      <c r="L445" s="7" t="str">
        <f t="shared" si="261"/>
        <v/>
      </c>
      <c r="M445" s="14" t="str">
        <f t="shared" si="297"/>
        <v/>
      </c>
      <c r="N445" s="14" t="str">
        <f t="shared" si="298"/>
        <v/>
      </c>
      <c r="O445" s="17" t="e">
        <f t="shared" si="264"/>
        <v>#N/A</v>
      </c>
      <c r="P445" s="10" t="e">
        <f t="shared" si="265"/>
        <v>#N/A</v>
      </c>
      <c r="Q445" s="14" t="e">
        <f t="shared" si="266"/>
        <v>#N/A</v>
      </c>
      <c r="R445" s="14" t="e">
        <f t="shared" si="282"/>
        <v>#N/A</v>
      </c>
      <c r="Z445" s="38">
        <v>437</v>
      </c>
      <c r="AA445" s="56" t="str">
        <f>IF(Z445&lt;=$AC$5, Input!E445, "")</f>
        <v/>
      </c>
      <c r="AB445" s="55" t="str">
        <f>IF(A445&lt;=$AC$5, Input!F445, "")</f>
        <v/>
      </c>
      <c r="AC445" s="40" t="str">
        <f t="shared" si="267"/>
        <v/>
      </c>
      <c r="AD445" s="17" t="str">
        <f t="shared" si="268"/>
        <v/>
      </c>
      <c r="AE445" s="10" t="str">
        <f t="shared" si="269"/>
        <v/>
      </c>
      <c r="AF445" s="14" t="str">
        <f t="shared" si="270"/>
        <v/>
      </c>
      <c r="AG445" s="10" t="str">
        <f t="shared" si="271"/>
        <v/>
      </c>
      <c r="AH445" s="7" t="str">
        <f t="shared" si="272"/>
        <v/>
      </c>
      <c r="AI445" s="14" t="str">
        <f t="shared" si="262"/>
        <v/>
      </c>
      <c r="AJ445" s="14" t="str">
        <f t="shared" si="273"/>
        <v/>
      </c>
      <c r="AK445" s="7" t="str">
        <f t="shared" si="274"/>
        <v/>
      </c>
      <c r="AL445" s="14" t="str">
        <f t="shared" si="263"/>
        <v/>
      </c>
      <c r="AM445" s="14" t="str">
        <f t="shared" si="275"/>
        <v/>
      </c>
      <c r="AN445" s="17" t="e">
        <f t="shared" si="276"/>
        <v>#N/A</v>
      </c>
      <c r="AO445" s="10" t="e">
        <f t="shared" si="277"/>
        <v>#N/A</v>
      </c>
      <c r="AP445" s="14" t="e">
        <f t="shared" si="278"/>
        <v>#N/A</v>
      </c>
      <c r="AQ445" s="14" t="e">
        <f t="shared" si="279"/>
        <v>#N/A</v>
      </c>
      <c r="AZ445" s="17" t="str">
        <f t="shared" si="283"/>
        <v/>
      </c>
      <c r="BA445" s="17" t="str">
        <f t="shared" si="284"/>
        <v/>
      </c>
      <c r="BB445" s="42" t="str">
        <f t="shared" si="285"/>
        <v/>
      </c>
      <c r="BC445" s="17" t="str">
        <f t="shared" si="280"/>
        <v/>
      </c>
      <c r="BD445" s="42" t="str">
        <f t="shared" si="286"/>
        <v/>
      </c>
      <c r="BE445" s="17" t="str">
        <f t="shared" si="287"/>
        <v/>
      </c>
      <c r="BF445" s="17" t="str">
        <f t="shared" si="288"/>
        <v/>
      </c>
      <c r="BG445" s="42" t="str">
        <f t="shared" si="289"/>
        <v/>
      </c>
      <c r="BH445" s="17" t="str">
        <f t="shared" si="281"/>
        <v/>
      </c>
      <c r="BI445" s="42" t="str">
        <f t="shared" si="290"/>
        <v/>
      </c>
    </row>
    <row r="446" spans="1:61" x14ac:dyDescent="0.25">
      <c r="A446" s="38">
        <v>438</v>
      </c>
      <c r="B446" s="56" t="str">
        <f>IF(A446&lt;=$D$5, Input!B446, "")</f>
        <v/>
      </c>
      <c r="C446" s="57" t="str">
        <f>IF(A446&lt;=$D$5, Input!C446, "")</f>
        <v/>
      </c>
      <c r="D446" s="40" t="str">
        <f t="shared" si="259"/>
        <v/>
      </c>
      <c r="E446" s="17" t="str">
        <f t="shared" si="291"/>
        <v/>
      </c>
      <c r="F446" s="10" t="str">
        <f t="shared" si="292"/>
        <v/>
      </c>
      <c r="G446" s="14" t="str">
        <f t="shared" si="293"/>
        <v/>
      </c>
      <c r="H446" s="10" t="str">
        <f t="shared" si="294"/>
        <v/>
      </c>
      <c r="I446" s="7" t="str">
        <f t="shared" si="260"/>
        <v/>
      </c>
      <c r="J446" s="14" t="str">
        <f t="shared" si="295"/>
        <v/>
      </c>
      <c r="K446" s="14" t="str">
        <f t="shared" si="296"/>
        <v/>
      </c>
      <c r="L446" s="7" t="str">
        <f t="shared" si="261"/>
        <v/>
      </c>
      <c r="M446" s="14" t="str">
        <f t="shared" si="297"/>
        <v/>
      </c>
      <c r="N446" s="14" t="str">
        <f t="shared" si="298"/>
        <v/>
      </c>
      <c r="O446" s="17" t="e">
        <f t="shared" si="264"/>
        <v>#N/A</v>
      </c>
      <c r="P446" s="10" t="e">
        <f t="shared" si="265"/>
        <v>#N/A</v>
      </c>
      <c r="Q446" s="14" t="e">
        <f t="shared" si="266"/>
        <v>#N/A</v>
      </c>
      <c r="R446" s="14" t="e">
        <f t="shared" si="282"/>
        <v>#N/A</v>
      </c>
      <c r="Z446" s="38">
        <v>438</v>
      </c>
      <c r="AA446" s="56" t="str">
        <f>IF(Z446&lt;=$AC$5, Input!E446, "")</f>
        <v/>
      </c>
      <c r="AB446" s="55" t="str">
        <f>IF(A446&lt;=$AC$5, Input!F446, "")</f>
        <v/>
      </c>
      <c r="AC446" s="40" t="str">
        <f t="shared" si="267"/>
        <v/>
      </c>
      <c r="AD446" s="17" t="str">
        <f t="shared" si="268"/>
        <v/>
      </c>
      <c r="AE446" s="10" t="str">
        <f t="shared" si="269"/>
        <v/>
      </c>
      <c r="AF446" s="14" t="str">
        <f t="shared" si="270"/>
        <v/>
      </c>
      <c r="AG446" s="10" t="str">
        <f t="shared" si="271"/>
        <v/>
      </c>
      <c r="AH446" s="7" t="str">
        <f t="shared" si="272"/>
        <v/>
      </c>
      <c r="AI446" s="14" t="str">
        <f t="shared" si="262"/>
        <v/>
      </c>
      <c r="AJ446" s="14" t="str">
        <f t="shared" si="273"/>
        <v/>
      </c>
      <c r="AK446" s="7" t="str">
        <f t="shared" si="274"/>
        <v/>
      </c>
      <c r="AL446" s="14" t="str">
        <f t="shared" si="263"/>
        <v/>
      </c>
      <c r="AM446" s="14" t="str">
        <f t="shared" si="275"/>
        <v/>
      </c>
      <c r="AN446" s="17" t="e">
        <f t="shared" si="276"/>
        <v>#N/A</v>
      </c>
      <c r="AO446" s="10" t="e">
        <f t="shared" si="277"/>
        <v>#N/A</v>
      </c>
      <c r="AP446" s="14" t="e">
        <f t="shared" si="278"/>
        <v>#N/A</v>
      </c>
      <c r="AQ446" s="14" t="e">
        <f t="shared" si="279"/>
        <v>#N/A</v>
      </c>
      <c r="AZ446" s="17" t="str">
        <f t="shared" si="283"/>
        <v/>
      </c>
      <c r="BA446" s="17" t="str">
        <f t="shared" si="284"/>
        <v/>
      </c>
      <c r="BB446" s="42" t="str">
        <f t="shared" si="285"/>
        <v/>
      </c>
      <c r="BC446" s="17" t="str">
        <f t="shared" si="280"/>
        <v/>
      </c>
      <c r="BD446" s="42" t="str">
        <f t="shared" si="286"/>
        <v/>
      </c>
      <c r="BE446" s="17" t="str">
        <f t="shared" si="287"/>
        <v/>
      </c>
      <c r="BF446" s="17" t="str">
        <f t="shared" si="288"/>
        <v/>
      </c>
      <c r="BG446" s="42" t="str">
        <f t="shared" si="289"/>
        <v/>
      </c>
      <c r="BH446" s="17" t="str">
        <f t="shared" si="281"/>
        <v/>
      </c>
      <c r="BI446" s="42" t="str">
        <f t="shared" si="290"/>
        <v/>
      </c>
    </row>
    <row r="447" spans="1:61" x14ac:dyDescent="0.25">
      <c r="A447" s="38">
        <v>439</v>
      </c>
      <c r="B447" s="56" t="str">
        <f>IF(A447&lt;=$D$5, Input!B447, "")</f>
        <v/>
      </c>
      <c r="C447" s="57" t="str">
        <f>IF(A447&lt;=$D$5, Input!C447, "")</f>
        <v/>
      </c>
      <c r="D447" s="40" t="str">
        <f t="shared" si="259"/>
        <v/>
      </c>
      <c r="E447" s="17" t="str">
        <f t="shared" si="291"/>
        <v/>
      </c>
      <c r="F447" s="10" t="str">
        <f t="shared" si="292"/>
        <v/>
      </c>
      <c r="G447" s="14" t="str">
        <f t="shared" si="293"/>
        <v/>
      </c>
      <c r="H447" s="10" t="str">
        <f t="shared" si="294"/>
        <v/>
      </c>
      <c r="I447" s="7" t="str">
        <f t="shared" si="260"/>
        <v/>
      </c>
      <c r="J447" s="14" t="str">
        <f t="shared" si="295"/>
        <v/>
      </c>
      <c r="K447" s="14" t="str">
        <f t="shared" si="296"/>
        <v/>
      </c>
      <c r="L447" s="7" t="str">
        <f t="shared" si="261"/>
        <v/>
      </c>
      <c r="M447" s="14" t="str">
        <f t="shared" si="297"/>
        <v/>
      </c>
      <c r="N447" s="14" t="str">
        <f t="shared" si="298"/>
        <v/>
      </c>
      <c r="O447" s="17" t="e">
        <f t="shared" si="264"/>
        <v>#N/A</v>
      </c>
      <c r="P447" s="10" t="e">
        <f t="shared" si="265"/>
        <v>#N/A</v>
      </c>
      <c r="Q447" s="14" t="e">
        <f t="shared" si="266"/>
        <v>#N/A</v>
      </c>
      <c r="R447" s="14" t="e">
        <f t="shared" si="282"/>
        <v>#N/A</v>
      </c>
      <c r="Z447" s="38">
        <v>439</v>
      </c>
      <c r="AA447" s="56" t="str">
        <f>IF(Z447&lt;=$AC$5, Input!E447, "")</f>
        <v/>
      </c>
      <c r="AB447" s="55" t="str">
        <f>IF(A447&lt;=$AC$5, Input!F447, "")</f>
        <v/>
      </c>
      <c r="AC447" s="40" t="str">
        <f t="shared" si="267"/>
        <v/>
      </c>
      <c r="AD447" s="17" t="str">
        <f t="shared" si="268"/>
        <v/>
      </c>
      <c r="AE447" s="10" t="str">
        <f t="shared" si="269"/>
        <v/>
      </c>
      <c r="AF447" s="14" t="str">
        <f t="shared" si="270"/>
        <v/>
      </c>
      <c r="AG447" s="10" t="str">
        <f t="shared" si="271"/>
        <v/>
      </c>
      <c r="AH447" s="7" t="str">
        <f t="shared" si="272"/>
        <v/>
      </c>
      <c r="AI447" s="14" t="str">
        <f t="shared" si="262"/>
        <v/>
      </c>
      <c r="AJ447" s="14" t="str">
        <f t="shared" si="273"/>
        <v/>
      </c>
      <c r="AK447" s="7" t="str">
        <f t="shared" si="274"/>
        <v/>
      </c>
      <c r="AL447" s="14" t="str">
        <f t="shared" si="263"/>
        <v/>
      </c>
      <c r="AM447" s="14" t="str">
        <f t="shared" si="275"/>
        <v/>
      </c>
      <c r="AN447" s="17" t="e">
        <f t="shared" si="276"/>
        <v>#N/A</v>
      </c>
      <c r="AO447" s="10" t="e">
        <f t="shared" si="277"/>
        <v>#N/A</v>
      </c>
      <c r="AP447" s="14" t="e">
        <f t="shared" si="278"/>
        <v>#N/A</v>
      </c>
      <c r="AQ447" s="14" t="e">
        <f t="shared" si="279"/>
        <v>#N/A</v>
      </c>
      <c r="AZ447" s="17" t="str">
        <f t="shared" si="283"/>
        <v/>
      </c>
      <c r="BA447" s="17" t="str">
        <f t="shared" si="284"/>
        <v/>
      </c>
      <c r="BB447" s="42" t="str">
        <f t="shared" si="285"/>
        <v/>
      </c>
      <c r="BC447" s="17" t="str">
        <f t="shared" si="280"/>
        <v/>
      </c>
      <c r="BD447" s="42" t="str">
        <f t="shared" si="286"/>
        <v/>
      </c>
      <c r="BE447" s="17" t="str">
        <f t="shared" si="287"/>
        <v/>
      </c>
      <c r="BF447" s="17" t="str">
        <f t="shared" si="288"/>
        <v/>
      </c>
      <c r="BG447" s="42" t="str">
        <f t="shared" si="289"/>
        <v/>
      </c>
      <c r="BH447" s="17" t="str">
        <f t="shared" si="281"/>
        <v/>
      </c>
      <c r="BI447" s="42" t="str">
        <f t="shared" si="290"/>
        <v/>
      </c>
    </row>
    <row r="448" spans="1:61" x14ac:dyDescent="0.25">
      <c r="A448" s="38">
        <v>440</v>
      </c>
      <c r="B448" s="56" t="str">
        <f>IF(A448&lt;=$D$5, Input!B448, "")</f>
        <v/>
      </c>
      <c r="C448" s="57" t="str">
        <f>IF(A448&lt;=$D$5, Input!C448, "")</f>
        <v/>
      </c>
      <c r="D448" s="40" t="str">
        <f t="shared" si="259"/>
        <v/>
      </c>
      <c r="E448" s="17" t="str">
        <f t="shared" si="291"/>
        <v/>
      </c>
      <c r="F448" s="10" t="str">
        <f t="shared" si="292"/>
        <v/>
      </c>
      <c r="G448" s="14" t="str">
        <f t="shared" si="293"/>
        <v/>
      </c>
      <c r="H448" s="10" t="str">
        <f t="shared" si="294"/>
        <v/>
      </c>
      <c r="I448" s="7" t="str">
        <f t="shared" si="260"/>
        <v/>
      </c>
      <c r="J448" s="14" t="str">
        <f t="shared" si="295"/>
        <v/>
      </c>
      <c r="K448" s="14" t="str">
        <f t="shared" si="296"/>
        <v/>
      </c>
      <c r="L448" s="7" t="str">
        <f t="shared" si="261"/>
        <v/>
      </c>
      <c r="M448" s="14" t="str">
        <f t="shared" si="297"/>
        <v/>
      </c>
      <c r="N448" s="14" t="str">
        <f t="shared" si="298"/>
        <v/>
      </c>
      <c r="O448" s="17" t="e">
        <f t="shared" si="264"/>
        <v>#N/A</v>
      </c>
      <c r="P448" s="10" t="e">
        <f t="shared" si="265"/>
        <v>#N/A</v>
      </c>
      <c r="Q448" s="14" t="e">
        <f t="shared" si="266"/>
        <v>#N/A</v>
      </c>
      <c r="R448" s="14" t="e">
        <f t="shared" si="282"/>
        <v>#N/A</v>
      </c>
      <c r="Z448" s="38">
        <v>440</v>
      </c>
      <c r="AA448" s="56" t="str">
        <f>IF(Z448&lt;=$AC$5, Input!E448, "")</f>
        <v/>
      </c>
      <c r="AB448" s="55" t="str">
        <f>IF(A448&lt;=$AC$5, Input!F448, "")</f>
        <v/>
      </c>
      <c r="AC448" s="40" t="str">
        <f t="shared" si="267"/>
        <v/>
      </c>
      <c r="AD448" s="17" t="str">
        <f t="shared" si="268"/>
        <v/>
      </c>
      <c r="AE448" s="10" t="str">
        <f t="shared" si="269"/>
        <v/>
      </c>
      <c r="AF448" s="14" t="str">
        <f t="shared" si="270"/>
        <v/>
      </c>
      <c r="AG448" s="10" t="str">
        <f t="shared" si="271"/>
        <v/>
      </c>
      <c r="AH448" s="7" t="str">
        <f t="shared" si="272"/>
        <v/>
      </c>
      <c r="AI448" s="14" t="str">
        <f t="shared" si="262"/>
        <v/>
      </c>
      <c r="AJ448" s="14" t="str">
        <f t="shared" si="273"/>
        <v/>
      </c>
      <c r="AK448" s="7" t="str">
        <f t="shared" si="274"/>
        <v/>
      </c>
      <c r="AL448" s="14" t="str">
        <f t="shared" si="263"/>
        <v/>
      </c>
      <c r="AM448" s="14" t="str">
        <f t="shared" si="275"/>
        <v/>
      </c>
      <c r="AN448" s="17" t="e">
        <f t="shared" si="276"/>
        <v>#N/A</v>
      </c>
      <c r="AO448" s="10" t="e">
        <f t="shared" si="277"/>
        <v>#N/A</v>
      </c>
      <c r="AP448" s="14" t="e">
        <f t="shared" si="278"/>
        <v>#N/A</v>
      </c>
      <c r="AQ448" s="14" t="e">
        <f t="shared" si="279"/>
        <v>#N/A</v>
      </c>
      <c r="AZ448" s="17" t="str">
        <f t="shared" si="283"/>
        <v/>
      </c>
      <c r="BA448" s="17" t="str">
        <f t="shared" si="284"/>
        <v/>
      </c>
      <c r="BB448" s="42" t="str">
        <f t="shared" si="285"/>
        <v/>
      </c>
      <c r="BC448" s="17" t="str">
        <f t="shared" si="280"/>
        <v/>
      </c>
      <c r="BD448" s="42" t="str">
        <f t="shared" si="286"/>
        <v/>
      </c>
      <c r="BE448" s="17" t="str">
        <f t="shared" si="287"/>
        <v/>
      </c>
      <c r="BF448" s="17" t="str">
        <f t="shared" si="288"/>
        <v/>
      </c>
      <c r="BG448" s="42" t="str">
        <f t="shared" si="289"/>
        <v/>
      </c>
      <c r="BH448" s="17" t="str">
        <f t="shared" si="281"/>
        <v/>
      </c>
      <c r="BI448" s="42" t="str">
        <f t="shared" si="290"/>
        <v/>
      </c>
    </row>
    <row r="449" spans="1:61" x14ac:dyDescent="0.25">
      <c r="A449" s="38">
        <v>441</v>
      </c>
      <c r="B449" s="56" t="str">
        <f>IF(A449&lt;=$D$5, Input!B449, "")</f>
        <v/>
      </c>
      <c r="C449" s="57" t="str">
        <f>IF(A449&lt;=$D$5, Input!C449, "")</f>
        <v/>
      </c>
      <c r="D449" s="40" t="str">
        <f t="shared" si="259"/>
        <v/>
      </c>
      <c r="E449" s="17" t="str">
        <f t="shared" si="291"/>
        <v/>
      </c>
      <c r="F449" s="10" t="str">
        <f t="shared" si="292"/>
        <v/>
      </c>
      <c r="G449" s="14" t="str">
        <f t="shared" si="293"/>
        <v/>
      </c>
      <c r="H449" s="10" t="str">
        <f t="shared" si="294"/>
        <v/>
      </c>
      <c r="I449" s="7" t="str">
        <f t="shared" si="260"/>
        <v/>
      </c>
      <c r="J449" s="14" t="str">
        <f t="shared" si="295"/>
        <v/>
      </c>
      <c r="K449" s="14" t="str">
        <f t="shared" si="296"/>
        <v/>
      </c>
      <c r="L449" s="7" t="str">
        <f t="shared" si="261"/>
        <v/>
      </c>
      <c r="M449" s="14" t="str">
        <f t="shared" si="297"/>
        <v/>
      </c>
      <c r="N449" s="14" t="str">
        <f t="shared" si="298"/>
        <v/>
      </c>
      <c r="O449" s="17" t="e">
        <f t="shared" si="264"/>
        <v>#N/A</v>
      </c>
      <c r="P449" s="10" t="e">
        <f t="shared" si="265"/>
        <v>#N/A</v>
      </c>
      <c r="Q449" s="14" t="e">
        <f t="shared" si="266"/>
        <v>#N/A</v>
      </c>
      <c r="R449" s="14" t="e">
        <f t="shared" si="282"/>
        <v>#N/A</v>
      </c>
      <c r="Z449" s="38">
        <v>441</v>
      </c>
      <c r="AA449" s="56" t="str">
        <f>IF(Z449&lt;=$AC$5, Input!E449, "")</f>
        <v/>
      </c>
      <c r="AB449" s="55" t="str">
        <f>IF(A449&lt;=$AC$5, Input!F449, "")</f>
        <v/>
      </c>
      <c r="AC449" s="40" t="str">
        <f t="shared" si="267"/>
        <v/>
      </c>
      <c r="AD449" s="17" t="str">
        <f t="shared" si="268"/>
        <v/>
      </c>
      <c r="AE449" s="10" t="str">
        <f t="shared" si="269"/>
        <v/>
      </c>
      <c r="AF449" s="14" t="str">
        <f t="shared" si="270"/>
        <v/>
      </c>
      <c r="AG449" s="10" t="str">
        <f t="shared" si="271"/>
        <v/>
      </c>
      <c r="AH449" s="7" t="str">
        <f t="shared" si="272"/>
        <v/>
      </c>
      <c r="AI449" s="14" t="str">
        <f t="shared" si="262"/>
        <v/>
      </c>
      <c r="AJ449" s="14" t="str">
        <f t="shared" si="273"/>
        <v/>
      </c>
      <c r="AK449" s="7" t="str">
        <f t="shared" si="274"/>
        <v/>
      </c>
      <c r="AL449" s="14" t="str">
        <f t="shared" si="263"/>
        <v/>
      </c>
      <c r="AM449" s="14" t="str">
        <f t="shared" si="275"/>
        <v/>
      </c>
      <c r="AN449" s="17" t="e">
        <f t="shared" si="276"/>
        <v>#N/A</v>
      </c>
      <c r="AO449" s="10" t="e">
        <f t="shared" si="277"/>
        <v>#N/A</v>
      </c>
      <c r="AP449" s="14" t="e">
        <f t="shared" si="278"/>
        <v>#N/A</v>
      </c>
      <c r="AQ449" s="14" t="e">
        <f t="shared" si="279"/>
        <v>#N/A</v>
      </c>
      <c r="AZ449" s="17" t="str">
        <f t="shared" si="283"/>
        <v/>
      </c>
      <c r="BA449" s="17" t="str">
        <f t="shared" si="284"/>
        <v/>
      </c>
      <c r="BB449" s="42" t="str">
        <f t="shared" si="285"/>
        <v/>
      </c>
      <c r="BC449" s="17" t="str">
        <f t="shared" si="280"/>
        <v/>
      </c>
      <c r="BD449" s="42" t="str">
        <f t="shared" si="286"/>
        <v/>
      </c>
      <c r="BE449" s="17" t="str">
        <f t="shared" si="287"/>
        <v/>
      </c>
      <c r="BF449" s="17" t="str">
        <f t="shared" si="288"/>
        <v/>
      </c>
      <c r="BG449" s="42" t="str">
        <f t="shared" si="289"/>
        <v/>
      </c>
      <c r="BH449" s="17" t="str">
        <f t="shared" si="281"/>
        <v/>
      </c>
      <c r="BI449" s="42" t="str">
        <f t="shared" si="290"/>
        <v/>
      </c>
    </row>
    <row r="450" spans="1:61" x14ac:dyDescent="0.25">
      <c r="A450" s="38">
        <v>442</v>
      </c>
      <c r="B450" s="56" t="str">
        <f>IF(A450&lt;=$D$5, Input!B450, "")</f>
        <v/>
      </c>
      <c r="C450" s="57" t="str">
        <f>IF(A450&lt;=$D$5, Input!C450, "")</f>
        <v/>
      </c>
      <c r="D450" s="40" t="str">
        <f t="shared" si="259"/>
        <v/>
      </c>
      <c r="E450" s="17" t="str">
        <f t="shared" si="291"/>
        <v/>
      </c>
      <c r="F450" s="10" t="str">
        <f t="shared" si="292"/>
        <v/>
      </c>
      <c r="G450" s="14" t="str">
        <f t="shared" si="293"/>
        <v/>
      </c>
      <c r="H450" s="10" t="str">
        <f t="shared" si="294"/>
        <v/>
      </c>
      <c r="I450" s="7" t="str">
        <f t="shared" si="260"/>
        <v/>
      </c>
      <c r="J450" s="14" t="str">
        <f t="shared" si="295"/>
        <v/>
      </c>
      <c r="K450" s="14" t="str">
        <f t="shared" si="296"/>
        <v/>
      </c>
      <c r="L450" s="7" t="str">
        <f t="shared" si="261"/>
        <v/>
      </c>
      <c r="M450" s="14" t="str">
        <f t="shared" si="297"/>
        <v/>
      </c>
      <c r="N450" s="14" t="str">
        <f t="shared" si="298"/>
        <v/>
      </c>
      <c r="O450" s="17" t="e">
        <f t="shared" si="264"/>
        <v>#N/A</v>
      </c>
      <c r="P450" s="10" t="e">
        <f t="shared" si="265"/>
        <v>#N/A</v>
      </c>
      <c r="Q450" s="14" t="e">
        <f t="shared" si="266"/>
        <v>#N/A</v>
      </c>
      <c r="R450" s="14" t="e">
        <f t="shared" si="282"/>
        <v>#N/A</v>
      </c>
      <c r="Z450" s="38">
        <v>442</v>
      </c>
      <c r="AA450" s="56" t="str">
        <f>IF(Z450&lt;=$AC$5, Input!E450, "")</f>
        <v/>
      </c>
      <c r="AB450" s="55" t="str">
        <f>IF(A450&lt;=$AC$5, Input!F450, "")</f>
        <v/>
      </c>
      <c r="AC450" s="40" t="str">
        <f t="shared" si="267"/>
        <v/>
      </c>
      <c r="AD450" s="17" t="str">
        <f t="shared" si="268"/>
        <v/>
      </c>
      <c r="AE450" s="10" t="str">
        <f t="shared" si="269"/>
        <v/>
      </c>
      <c r="AF450" s="14" t="str">
        <f t="shared" si="270"/>
        <v/>
      </c>
      <c r="AG450" s="10" t="str">
        <f t="shared" si="271"/>
        <v/>
      </c>
      <c r="AH450" s="7" t="str">
        <f t="shared" si="272"/>
        <v/>
      </c>
      <c r="AI450" s="14" t="str">
        <f t="shared" si="262"/>
        <v/>
      </c>
      <c r="AJ450" s="14" t="str">
        <f t="shared" si="273"/>
        <v/>
      </c>
      <c r="AK450" s="7" t="str">
        <f t="shared" si="274"/>
        <v/>
      </c>
      <c r="AL450" s="14" t="str">
        <f t="shared" si="263"/>
        <v/>
      </c>
      <c r="AM450" s="14" t="str">
        <f t="shared" si="275"/>
        <v/>
      </c>
      <c r="AN450" s="17" t="e">
        <f t="shared" si="276"/>
        <v>#N/A</v>
      </c>
      <c r="AO450" s="10" t="e">
        <f t="shared" si="277"/>
        <v>#N/A</v>
      </c>
      <c r="AP450" s="14" t="e">
        <f t="shared" si="278"/>
        <v>#N/A</v>
      </c>
      <c r="AQ450" s="14" t="e">
        <f t="shared" si="279"/>
        <v>#N/A</v>
      </c>
      <c r="AZ450" s="17" t="str">
        <f t="shared" si="283"/>
        <v/>
      </c>
      <c r="BA450" s="17" t="str">
        <f t="shared" si="284"/>
        <v/>
      </c>
      <c r="BB450" s="42" t="str">
        <f t="shared" si="285"/>
        <v/>
      </c>
      <c r="BC450" s="17" t="str">
        <f t="shared" si="280"/>
        <v/>
      </c>
      <c r="BD450" s="42" t="str">
        <f t="shared" si="286"/>
        <v/>
      </c>
      <c r="BE450" s="17" t="str">
        <f t="shared" si="287"/>
        <v/>
      </c>
      <c r="BF450" s="17" t="str">
        <f t="shared" si="288"/>
        <v/>
      </c>
      <c r="BG450" s="42" t="str">
        <f t="shared" si="289"/>
        <v/>
      </c>
      <c r="BH450" s="17" t="str">
        <f t="shared" si="281"/>
        <v/>
      </c>
      <c r="BI450" s="42" t="str">
        <f t="shared" si="290"/>
        <v/>
      </c>
    </row>
    <row r="451" spans="1:61" x14ac:dyDescent="0.25">
      <c r="A451" s="38">
        <v>443</v>
      </c>
      <c r="B451" s="56" t="str">
        <f>IF(A451&lt;=$D$5, Input!B451, "")</f>
        <v/>
      </c>
      <c r="C451" s="57" t="str">
        <f>IF(A451&lt;=$D$5, Input!C451, "")</f>
        <v/>
      </c>
      <c r="D451" s="40" t="str">
        <f t="shared" si="259"/>
        <v/>
      </c>
      <c r="E451" s="17" t="str">
        <f t="shared" si="291"/>
        <v/>
      </c>
      <c r="F451" s="10" t="str">
        <f t="shared" si="292"/>
        <v/>
      </c>
      <c r="G451" s="14" t="str">
        <f t="shared" si="293"/>
        <v/>
      </c>
      <c r="H451" s="10" t="str">
        <f t="shared" si="294"/>
        <v/>
      </c>
      <c r="I451" s="7" t="str">
        <f t="shared" si="260"/>
        <v/>
      </c>
      <c r="J451" s="14" t="str">
        <f t="shared" si="295"/>
        <v/>
      </c>
      <c r="K451" s="14" t="str">
        <f t="shared" si="296"/>
        <v/>
      </c>
      <c r="L451" s="7" t="str">
        <f t="shared" si="261"/>
        <v/>
      </c>
      <c r="M451" s="14" t="str">
        <f t="shared" si="297"/>
        <v/>
      </c>
      <c r="N451" s="14" t="str">
        <f t="shared" si="298"/>
        <v/>
      </c>
      <c r="O451" s="17" t="e">
        <f t="shared" si="264"/>
        <v>#N/A</v>
      </c>
      <c r="P451" s="10" t="e">
        <f t="shared" si="265"/>
        <v>#N/A</v>
      </c>
      <c r="Q451" s="14" t="e">
        <f t="shared" si="266"/>
        <v>#N/A</v>
      </c>
      <c r="R451" s="14" t="e">
        <f t="shared" si="282"/>
        <v>#N/A</v>
      </c>
      <c r="Z451" s="38">
        <v>443</v>
      </c>
      <c r="AA451" s="56" t="str">
        <f>IF(Z451&lt;=$AC$5, Input!E451, "")</f>
        <v/>
      </c>
      <c r="AB451" s="55" t="str">
        <f>IF(A451&lt;=$AC$5, Input!F451, "")</f>
        <v/>
      </c>
      <c r="AC451" s="40" t="str">
        <f t="shared" si="267"/>
        <v/>
      </c>
      <c r="AD451" s="17" t="str">
        <f t="shared" si="268"/>
        <v/>
      </c>
      <c r="AE451" s="10" t="str">
        <f t="shared" si="269"/>
        <v/>
      </c>
      <c r="AF451" s="14" t="str">
        <f t="shared" si="270"/>
        <v/>
      </c>
      <c r="AG451" s="10" t="str">
        <f t="shared" si="271"/>
        <v/>
      </c>
      <c r="AH451" s="7" t="str">
        <f t="shared" si="272"/>
        <v/>
      </c>
      <c r="AI451" s="14" t="str">
        <f t="shared" si="262"/>
        <v/>
      </c>
      <c r="AJ451" s="14" t="str">
        <f t="shared" si="273"/>
        <v/>
      </c>
      <c r="AK451" s="7" t="str">
        <f t="shared" si="274"/>
        <v/>
      </c>
      <c r="AL451" s="14" t="str">
        <f t="shared" si="263"/>
        <v/>
      </c>
      <c r="AM451" s="14" t="str">
        <f t="shared" si="275"/>
        <v/>
      </c>
      <c r="AN451" s="17" t="e">
        <f t="shared" si="276"/>
        <v>#N/A</v>
      </c>
      <c r="AO451" s="10" t="e">
        <f t="shared" si="277"/>
        <v>#N/A</v>
      </c>
      <c r="AP451" s="14" t="e">
        <f t="shared" si="278"/>
        <v>#N/A</v>
      </c>
      <c r="AQ451" s="14" t="e">
        <f t="shared" si="279"/>
        <v>#N/A</v>
      </c>
      <c r="AZ451" s="17" t="str">
        <f t="shared" si="283"/>
        <v/>
      </c>
      <c r="BA451" s="17" t="str">
        <f t="shared" si="284"/>
        <v/>
      </c>
      <c r="BB451" s="42" t="str">
        <f t="shared" si="285"/>
        <v/>
      </c>
      <c r="BC451" s="17" t="str">
        <f t="shared" si="280"/>
        <v/>
      </c>
      <c r="BD451" s="42" t="str">
        <f t="shared" si="286"/>
        <v/>
      </c>
      <c r="BE451" s="17" t="str">
        <f t="shared" si="287"/>
        <v/>
      </c>
      <c r="BF451" s="17" t="str">
        <f t="shared" si="288"/>
        <v/>
      </c>
      <c r="BG451" s="42" t="str">
        <f t="shared" si="289"/>
        <v/>
      </c>
      <c r="BH451" s="17" t="str">
        <f t="shared" si="281"/>
        <v/>
      </c>
      <c r="BI451" s="42" t="str">
        <f t="shared" si="290"/>
        <v/>
      </c>
    </row>
    <row r="452" spans="1:61" x14ac:dyDescent="0.25">
      <c r="A452" s="38">
        <v>444</v>
      </c>
      <c r="B452" s="56" t="str">
        <f>IF(A452&lt;=$D$5, Input!B452, "")</f>
        <v/>
      </c>
      <c r="C452" s="57" t="str">
        <f>IF(A452&lt;=$D$5, Input!C452, "")</f>
        <v/>
      </c>
      <c r="D452" s="40" t="str">
        <f t="shared" si="259"/>
        <v/>
      </c>
      <c r="E452" s="17" t="str">
        <f t="shared" si="291"/>
        <v/>
      </c>
      <c r="F452" s="10" t="str">
        <f t="shared" si="292"/>
        <v/>
      </c>
      <c r="G452" s="14" t="str">
        <f t="shared" si="293"/>
        <v/>
      </c>
      <c r="H452" s="10" t="str">
        <f t="shared" si="294"/>
        <v/>
      </c>
      <c r="I452" s="7" t="str">
        <f t="shared" si="260"/>
        <v/>
      </c>
      <c r="J452" s="14" t="str">
        <f t="shared" si="295"/>
        <v/>
      </c>
      <c r="K452" s="14" t="str">
        <f t="shared" si="296"/>
        <v/>
      </c>
      <c r="L452" s="7" t="str">
        <f t="shared" si="261"/>
        <v/>
      </c>
      <c r="M452" s="14" t="str">
        <f t="shared" si="297"/>
        <v/>
      </c>
      <c r="N452" s="14" t="str">
        <f t="shared" si="298"/>
        <v/>
      </c>
      <c r="O452" s="17" t="e">
        <f t="shared" si="264"/>
        <v>#N/A</v>
      </c>
      <c r="P452" s="10" t="e">
        <f t="shared" si="265"/>
        <v>#N/A</v>
      </c>
      <c r="Q452" s="14" t="e">
        <f t="shared" si="266"/>
        <v>#N/A</v>
      </c>
      <c r="R452" s="14" t="e">
        <f t="shared" si="282"/>
        <v>#N/A</v>
      </c>
      <c r="Z452" s="38">
        <v>444</v>
      </c>
      <c r="AA452" s="56" t="str">
        <f>IF(Z452&lt;=$AC$5, Input!E452, "")</f>
        <v/>
      </c>
      <c r="AB452" s="55" t="str">
        <f>IF(A452&lt;=$AC$5, Input!F452, "")</f>
        <v/>
      </c>
      <c r="AC452" s="40" t="str">
        <f t="shared" si="267"/>
        <v/>
      </c>
      <c r="AD452" s="17" t="str">
        <f t="shared" si="268"/>
        <v/>
      </c>
      <c r="AE452" s="10" t="str">
        <f t="shared" si="269"/>
        <v/>
      </c>
      <c r="AF452" s="14" t="str">
        <f t="shared" si="270"/>
        <v/>
      </c>
      <c r="AG452" s="10" t="str">
        <f t="shared" si="271"/>
        <v/>
      </c>
      <c r="AH452" s="7" t="str">
        <f t="shared" si="272"/>
        <v/>
      </c>
      <c r="AI452" s="14" t="str">
        <f t="shared" si="262"/>
        <v/>
      </c>
      <c r="AJ452" s="14" t="str">
        <f t="shared" si="273"/>
        <v/>
      </c>
      <c r="AK452" s="7" t="str">
        <f t="shared" si="274"/>
        <v/>
      </c>
      <c r="AL452" s="14" t="str">
        <f t="shared" si="263"/>
        <v/>
      </c>
      <c r="AM452" s="14" t="str">
        <f t="shared" si="275"/>
        <v/>
      </c>
      <c r="AN452" s="17" t="e">
        <f t="shared" si="276"/>
        <v>#N/A</v>
      </c>
      <c r="AO452" s="10" t="e">
        <f t="shared" si="277"/>
        <v>#N/A</v>
      </c>
      <c r="AP452" s="14" t="e">
        <f t="shared" si="278"/>
        <v>#N/A</v>
      </c>
      <c r="AQ452" s="14" t="e">
        <f t="shared" si="279"/>
        <v>#N/A</v>
      </c>
      <c r="AZ452" s="17" t="str">
        <f t="shared" si="283"/>
        <v/>
      </c>
      <c r="BA452" s="17" t="str">
        <f t="shared" si="284"/>
        <v/>
      </c>
      <c r="BB452" s="42" t="str">
        <f t="shared" si="285"/>
        <v/>
      </c>
      <c r="BC452" s="17" t="str">
        <f t="shared" si="280"/>
        <v/>
      </c>
      <c r="BD452" s="42" t="str">
        <f t="shared" si="286"/>
        <v/>
      </c>
      <c r="BE452" s="17" t="str">
        <f t="shared" si="287"/>
        <v/>
      </c>
      <c r="BF452" s="17" t="str">
        <f t="shared" si="288"/>
        <v/>
      </c>
      <c r="BG452" s="42" t="str">
        <f t="shared" si="289"/>
        <v/>
      </c>
      <c r="BH452" s="17" t="str">
        <f t="shared" si="281"/>
        <v/>
      </c>
      <c r="BI452" s="42" t="str">
        <f t="shared" si="290"/>
        <v/>
      </c>
    </row>
    <row r="453" spans="1:61" x14ac:dyDescent="0.25">
      <c r="A453" s="38">
        <v>445</v>
      </c>
      <c r="B453" s="56" t="str">
        <f>IF(A453&lt;=$D$5, Input!B453, "")</f>
        <v/>
      </c>
      <c r="C453" s="57" t="str">
        <f>IF(A453&lt;=$D$5, Input!C453, "")</f>
        <v/>
      </c>
      <c r="D453" s="40" t="str">
        <f t="shared" si="259"/>
        <v/>
      </c>
      <c r="E453" s="17" t="str">
        <f t="shared" si="291"/>
        <v/>
      </c>
      <c r="F453" s="10" t="str">
        <f t="shared" si="292"/>
        <v/>
      </c>
      <c r="G453" s="14" t="str">
        <f t="shared" si="293"/>
        <v/>
      </c>
      <c r="H453" s="10" t="str">
        <f t="shared" si="294"/>
        <v/>
      </c>
      <c r="I453" s="7" t="str">
        <f t="shared" si="260"/>
        <v/>
      </c>
      <c r="J453" s="14" t="str">
        <f t="shared" si="295"/>
        <v/>
      </c>
      <c r="K453" s="14" t="str">
        <f t="shared" si="296"/>
        <v/>
      </c>
      <c r="L453" s="7" t="str">
        <f t="shared" si="261"/>
        <v/>
      </c>
      <c r="M453" s="14" t="str">
        <f t="shared" si="297"/>
        <v/>
      </c>
      <c r="N453" s="14" t="str">
        <f t="shared" si="298"/>
        <v/>
      </c>
      <c r="O453" s="17" t="e">
        <f t="shared" si="264"/>
        <v>#N/A</v>
      </c>
      <c r="P453" s="10" t="e">
        <f t="shared" si="265"/>
        <v>#N/A</v>
      </c>
      <c r="Q453" s="14" t="e">
        <f t="shared" si="266"/>
        <v>#N/A</v>
      </c>
      <c r="R453" s="14" t="e">
        <f t="shared" si="282"/>
        <v>#N/A</v>
      </c>
      <c r="Z453" s="38">
        <v>445</v>
      </c>
      <c r="AA453" s="56" t="str">
        <f>IF(Z453&lt;=$AC$5, Input!E453, "")</f>
        <v/>
      </c>
      <c r="AB453" s="55" t="str">
        <f>IF(A453&lt;=$AC$5, Input!F453, "")</f>
        <v/>
      </c>
      <c r="AC453" s="40" t="str">
        <f t="shared" si="267"/>
        <v/>
      </c>
      <c r="AD453" s="17" t="str">
        <f t="shared" si="268"/>
        <v/>
      </c>
      <c r="AE453" s="10" t="str">
        <f t="shared" si="269"/>
        <v/>
      </c>
      <c r="AF453" s="14" t="str">
        <f t="shared" si="270"/>
        <v/>
      </c>
      <c r="AG453" s="10" t="str">
        <f t="shared" si="271"/>
        <v/>
      </c>
      <c r="AH453" s="7" t="str">
        <f t="shared" si="272"/>
        <v/>
      </c>
      <c r="AI453" s="14" t="str">
        <f t="shared" si="262"/>
        <v/>
      </c>
      <c r="AJ453" s="14" t="str">
        <f t="shared" si="273"/>
        <v/>
      </c>
      <c r="AK453" s="7" t="str">
        <f t="shared" si="274"/>
        <v/>
      </c>
      <c r="AL453" s="14" t="str">
        <f t="shared" si="263"/>
        <v/>
      </c>
      <c r="AM453" s="14" t="str">
        <f t="shared" si="275"/>
        <v/>
      </c>
      <c r="AN453" s="17" t="e">
        <f t="shared" si="276"/>
        <v>#N/A</v>
      </c>
      <c r="AO453" s="10" t="e">
        <f t="shared" si="277"/>
        <v>#N/A</v>
      </c>
      <c r="AP453" s="14" t="e">
        <f t="shared" si="278"/>
        <v>#N/A</v>
      </c>
      <c r="AQ453" s="14" t="e">
        <f t="shared" si="279"/>
        <v>#N/A</v>
      </c>
      <c r="AZ453" s="17" t="str">
        <f t="shared" si="283"/>
        <v/>
      </c>
      <c r="BA453" s="17" t="str">
        <f t="shared" si="284"/>
        <v/>
      </c>
      <c r="BB453" s="42" t="str">
        <f t="shared" si="285"/>
        <v/>
      </c>
      <c r="BC453" s="17" t="str">
        <f t="shared" si="280"/>
        <v/>
      </c>
      <c r="BD453" s="42" t="str">
        <f t="shared" si="286"/>
        <v/>
      </c>
      <c r="BE453" s="17" t="str">
        <f t="shared" si="287"/>
        <v/>
      </c>
      <c r="BF453" s="17" t="str">
        <f t="shared" si="288"/>
        <v/>
      </c>
      <c r="BG453" s="42" t="str">
        <f t="shared" si="289"/>
        <v/>
      </c>
      <c r="BH453" s="17" t="str">
        <f t="shared" si="281"/>
        <v/>
      </c>
      <c r="BI453" s="42" t="str">
        <f t="shared" si="290"/>
        <v/>
      </c>
    </row>
    <row r="454" spans="1:61" x14ac:dyDescent="0.25">
      <c r="A454" s="38">
        <v>446</v>
      </c>
      <c r="B454" s="56" t="str">
        <f>IF(A454&lt;=$D$5, Input!B454, "")</f>
        <v/>
      </c>
      <c r="C454" s="57" t="str">
        <f>IF(A454&lt;=$D$5, Input!C454, "")</f>
        <v/>
      </c>
      <c r="D454" s="40" t="str">
        <f t="shared" si="259"/>
        <v/>
      </c>
      <c r="E454" s="17" t="str">
        <f t="shared" si="291"/>
        <v/>
      </c>
      <c r="F454" s="10" t="str">
        <f t="shared" si="292"/>
        <v/>
      </c>
      <c r="G454" s="14" t="str">
        <f t="shared" si="293"/>
        <v/>
      </c>
      <c r="H454" s="10" t="str">
        <f t="shared" si="294"/>
        <v/>
      </c>
      <c r="I454" s="7" t="str">
        <f t="shared" si="260"/>
        <v/>
      </c>
      <c r="J454" s="14" t="str">
        <f t="shared" si="295"/>
        <v/>
      </c>
      <c r="K454" s="14" t="str">
        <f t="shared" si="296"/>
        <v/>
      </c>
      <c r="L454" s="7" t="str">
        <f t="shared" si="261"/>
        <v/>
      </c>
      <c r="M454" s="14" t="str">
        <f t="shared" si="297"/>
        <v/>
      </c>
      <c r="N454" s="14" t="str">
        <f t="shared" si="298"/>
        <v/>
      </c>
      <c r="O454" s="17" t="e">
        <f t="shared" si="264"/>
        <v>#N/A</v>
      </c>
      <c r="P454" s="10" t="e">
        <f t="shared" si="265"/>
        <v>#N/A</v>
      </c>
      <c r="Q454" s="14" t="e">
        <f t="shared" si="266"/>
        <v>#N/A</v>
      </c>
      <c r="R454" s="14" t="e">
        <f t="shared" si="282"/>
        <v>#N/A</v>
      </c>
      <c r="Z454" s="38">
        <v>446</v>
      </c>
      <c r="AA454" s="56" t="str">
        <f>IF(Z454&lt;=$AC$5, Input!E454, "")</f>
        <v/>
      </c>
      <c r="AB454" s="55" t="str">
        <f>IF(A454&lt;=$AC$5, Input!F454, "")</f>
        <v/>
      </c>
      <c r="AC454" s="40" t="str">
        <f t="shared" si="267"/>
        <v/>
      </c>
      <c r="AD454" s="17" t="str">
        <f t="shared" si="268"/>
        <v/>
      </c>
      <c r="AE454" s="10" t="str">
        <f t="shared" si="269"/>
        <v/>
      </c>
      <c r="AF454" s="14" t="str">
        <f t="shared" si="270"/>
        <v/>
      </c>
      <c r="AG454" s="10" t="str">
        <f t="shared" si="271"/>
        <v/>
      </c>
      <c r="AH454" s="7" t="str">
        <f t="shared" si="272"/>
        <v/>
      </c>
      <c r="AI454" s="14" t="str">
        <f t="shared" si="262"/>
        <v/>
      </c>
      <c r="AJ454" s="14" t="str">
        <f t="shared" si="273"/>
        <v/>
      </c>
      <c r="AK454" s="7" t="str">
        <f t="shared" si="274"/>
        <v/>
      </c>
      <c r="AL454" s="14" t="str">
        <f t="shared" si="263"/>
        <v/>
      </c>
      <c r="AM454" s="14" t="str">
        <f t="shared" si="275"/>
        <v/>
      </c>
      <c r="AN454" s="17" t="e">
        <f t="shared" si="276"/>
        <v>#N/A</v>
      </c>
      <c r="AO454" s="10" t="e">
        <f t="shared" si="277"/>
        <v>#N/A</v>
      </c>
      <c r="AP454" s="14" t="e">
        <f t="shared" si="278"/>
        <v>#N/A</v>
      </c>
      <c r="AQ454" s="14" t="e">
        <f t="shared" si="279"/>
        <v>#N/A</v>
      </c>
      <c r="AZ454" s="17" t="str">
        <f t="shared" si="283"/>
        <v/>
      </c>
      <c r="BA454" s="17" t="str">
        <f t="shared" si="284"/>
        <v/>
      </c>
      <c r="BB454" s="42" t="str">
        <f t="shared" si="285"/>
        <v/>
      </c>
      <c r="BC454" s="17" t="str">
        <f t="shared" si="280"/>
        <v/>
      </c>
      <c r="BD454" s="42" t="str">
        <f t="shared" si="286"/>
        <v/>
      </c>
      <c r="BE454" s="17" t="str">
        <f t="shared" si="287"/>
        <v/>
      </c>
      <c r="BF454" s="17" t="str">
        <f t="shared" si="288"/>
        <v/>
      </c>
      <c r="BG454" s="42" t="str">
        <f t="shared" si="289"/>
        <v/>
      </c>
      <c r="BH454" s="17" t="str">
        <f t="shared" si="281"/>
        <v/>
      </c>
      <c r="BI454" s="42" t="str">
        <f t="shared" si="290"/>
        <v/>
      </c>
    </row>
    <row r="455" spans="1:61" x14ac:dyDescent="0.25">
      <c r="A455" s="38">
        <v>447</v>
      </c>
      <c r="B455" s="56" t="str">
        <f>IF(A455&lt;=$D$5, Input!B455, "")</f>
        <v/>
      </c>
      <c r="C455" s="57" t="str">
        <f>IF(A455&lt;=$D$5, Input!C455, "")</f>
        <v/>
      </c>
      <c r="D455" s="40" t="str">
        <f t="shared" si="259"/>
        <v/>
      </c>
      <c r="E455" s="17" t="str">
        <f t="shared" si="291"/>
        <v/>
      </c>
      <c r="F455" s="10" t="str">
        <f t="shared" si="292"/>
        <v/>
      </c>
      <c r="G455" s="14" t="str">
        <f t="shared" si="293"/>
        <v/>
      </c>
      <c r="H455" s="10" t="str">
        <f t="shared" si="294"/>
        <v/>
      </c>
      <c r="I455" s="7" t="str">
        <f t="shared" si="260"/>
        <v/>
      </c>
      <c r="J455" s="14" t="str">
        <f t="shared" si="295"/>
        <v/>
      </c>
      <c r="K455" s="14" t="str">
        <f t="shared" si="296"/>
        <v/>
      </c>
      <c r="L455" s="7" t="str">
        <f t="shared" si="261"/>
        <v/>
      </c>
      <c r="M455" s="14" t="str">
        <f t="shared" si="297"/>
        <v/>
      </c>
      <c r="N455" s="14" t="str">
        <f t="shared" si="298"/>
        <v/>
      </c>
      <c r="O455" s="17" t="e">
        <f t="shared" si="264"/>
        <v>#N/A</v>
      </c>
      <c r="P455" s="10" t="e">
        <f t="shared" si="265"/>
        <v>#N/A</v>
      </c>
      <c r="Q455" s="14" t="e">
        <f t="shared" si="266"/>
        <v>#N/A</v>
      </c>
      <c r="R455" s="14" t="e">
        <f t="shared" si="282"/>
        <v>#N/A</v>
      </c>
      <c r="Z455" s="38">
        <v>447</v>
      </c>
      <c r="AA455" s="56" t="str">
        <f>IF(Z455&lt;=$AC$5, Input!E455, "")</f>
        <v/>
      </c>
      <c r="AB455" s="55" t="str">
        <f>IF(A455&lt;=$AC$5, Input!F455, "")</f>
        <v/>
      </c>
      <c r="AC455" s="40" t="str">
        <f t="shared" si="267"/>
        <v/>
      </c>
      <c r="AD455" s="17" t="str">
        <f t="shared" si="268"/>
        <v/>
      </c>
      <c r="AE455" s="10" t="str">
        <f t="shared" si="269"/>
        <v/>
      </c>
      <c r="AF455" s="14" t="str">
        <f t="shared" si="270"/>
        <v/>
      </c>
      <c r="AG455" s="10" t="str">
        <f t="shared" si="271"/>
        <v/>
      </c>
      <c r="AH455" s="7" t="str">
        <f t="shared" si="272"/>
        <v/>
      </c>
      <c r="AI455" s="14" t="str">
        <f t="shared" si="262"/>
        <v/>
      </c>
      <c r="AJ455" s="14" t="str">
        <f t="shared" si="273"/>
        <v/>
      </c>
      <c r="AK455" s="7" t="str">
        <f t="shared" si="274"/>
        <v/>
      </c>
      <c r="AL455" s="14" t="str">
        <f t="shared" si="263"/>
        <v/>
      </c>
      <c r="AM455" s="14" t="str">
        <f t="shared" si="275"/>
        <v/>
      </c>
      <c r="AN455" s="17" t="e">
        <f t="shared" si="276"/>
        <v>#N/A</v>
      </c>
      <c r="AO455" s="10" t="e">
        <f t="shared" si="277"/>
        <v>#N/A</v>
      </c>
      <c r="AP455" s="14" t="e">
        <f t="shared" si="278"/>
        <v>#N/A</v>
      </c>
      <c r="AQ455" s="14" t="e">
        <f t="shared" si="279"/>
        <v>#N/A</v>
      </c>
      <c r="AZ455" s="17" t="str">
        <f t="shared" si="283"/>
        <v/>
      </c>
      <c r="BA455" s="17" t="str">
        <f t="shared" si="284"/>
        <v/>
      </c>
      <c r="BB455" s="42" t="str">
        <f t="shared" si="285"/>
        <v/>
      </c>
      <c r="BC455" s="17" t="str">
        <f t="shared" si="280"/>
        <v/>
      </c>
      <c r="BD455" s="42" t="str">
        <f t="shared" si="286"/>
        <v/>
      </c>
      <c r="BE455" s="17" t="str">
        <f t="shared" si="287"/>
        <v/>
      </c>
      <c r="BF455" s="17" t="str">
        <f t="shared" si="288"/>
        <v/>
      </c>
      <c r="BG455" s="42" t="str">
        <f t="shared" si="289"/>
        <v/>
      </c>
      <c r="BH455" s="17" t="str">
        <f t="shared" si="281"/>
        <v/>
      </c>
      <c r="BI455" s="42" t="str">
        <f t="shared" si="290"/>
        <v/>
      </c>
    </row>
    <row r="456" spans="1:61" x14ac:dyDescent="0.25">
      <c r="A456" s="38">
        <v>448</v>
      </c>
      <c r="B456" s="56" t="str">
        <f>IF(A456&lt;=$D$5, Input!B456, "")</f>
        <v/>
      </c>
      <c r="C456" s="57" t="str">
        <f>IF(A456&lt;=$D$5, Input!C456, "")</f>
        <v/>
      </c>
      <c r="D456" s="40" t="str">
        <f t="shared" si="259"/>
        <v/>
      </c>
      <c r="E456" s="17" t="str">
        <f t="shared" si="291"/>
        <v/>
      </c>
      <c r="F456" s="10" t="str">
        <f t="shared" si="292"/>
        <v/>
      </c>
      <c r="G456" s="14" t="str">
        <f t="shared" si="293"/>
        <v/>
      </c>
      <c r="H456" s="10" t="str">
        <f t="shared" si="294"/>
        <v/>
      </c>
      <c r="I456" s="7" t="str">
        <f t="shared" si="260"/>
        <v/>
      </c>
      <c r="J456" s="14" t="str">
        <f t="shared" si="295"/>
        <v/>
      </c>
      <c r="K456" s="14" t="str">
        <f t="shared" si="296"/>
        <v/>
      </c>
      <c r="L456" s="7" t="str">
        <f t="shared" si="261"/>
        <v/>
      </c>
      <c r="M456" s="14" t="str">
        <f t="shared" si="297"/>
        <v/>
      </c>
      <c r="N456" s="14" t="str">
        <f t="shared" si="298"/>
        <v/>
      </c>
      <c r="O456" s="17" t="e">
        <f t="shared" si="264"/>
        <v>#N/A</v>
      </c>
      <c r="P456" s="10" t="e">
        <f t="shared" si="265"/>
        <v>#N/A</v>
      </c>
      <c r="Q456" s="14" t="e">
        <f t="shared" si="266"/>
        <v>#N/A</v>
      </c>
      <c r="R456" s="14" t="e">
        <f t="shared" si="282"/>
        <v>#N/A</v>
      </c>
      <c r="Z456" s="38">
        <v>448</v>
      </c>
      <c r="AA456" s="56" t="str">
        <f>IF(Z456&lt;=$AC$5, Input!E456, "")</f>
        <v/>
      </c>
      <c r="AB456" s="55" t="str">
        <f>IF(A456&lt;=$AC$5, Input!F456, "")</f>
        <v/>
      </c>
      <c r="AC456" s="40" t="str">
        <f t="shared" si="267"/>
        <v/>
      </c>
      <c r="AD456" s="17" t="str">
        <f t="shared" si="268"/>
        <v/>
      </c>
      <c r="AE456" s="10" t="str">
        <f t="shared" si="269"/>
        <v/>
      </c>
      <c r="AF456" s="14" t="str">
        <f t="shared" si="270"/>
        <v/>
      </c>
      <c r="AG456" s="10" t="str">
        <f t="shared" si="271"/>
        <v/>
      </c>
      <c r="AH456" s="7" t="str">
        <f t="shared" si="272"/>
        <v/>
      </c>
      <c r="AI456" s="14" t="str">
        <f t="shared" si="262"/>
        <v/>
      </c>
      <c r="AJ456" s="14" t="str">
        <f t="shared" si="273"/>
        <v/>
      </c>
      <c r="AK456" s="7" t="str">
        <f t="shared" si="274"/>
        <v/>
      </c>
      <c r="AL456" s="14" t="str">
        <f t="shared" si="263"/>
        <v/>
      </c>
      <c r="AM456" s="14" t="str">
        <f t="shared" si="275"/>
        <v/>
      </c>
      <c r="AN456" s="17" t="e">
        <f t="shared" si="276"/>
        <v>#N/A</v>
      </c>
      <c r="AO456" s="10" t="e">
        <f t="shared" si="277"/>
        <v>#N/A</v>
      </c>
      <c r="AP456" s="14" t="e">
        <f t="shared" si="278"/>
        <v>#N/A</v>
      </c>
      <c r="AQ456" s="14" t="e">
        <f t="shared" si="279"/>
        <v>#N/A</v>
      </c>
      <c r="AZ456" s="17" t="str">
        <f t="shared" si="283"/>
        <v/>
      </c>
      <c r="BA456" s="17" t="str">
        <f t="shared" si="284"/>
        <v/>
      </c>
      <c r="BB456" s="42" t="str">
        <f t="shared" si="285"/>
        <v/>
      </c>
      <c r="BC456" s="17" t="str">
        <f t="shared" si="280"/>
        <v/>
      </c>
      <c r="BD456" s="42" t="str">
        <f t="shared" si="286"/>
        <v/>
      </c>
      <c r="BE456" s="17" t="str">
        <f t="shared" si="287"/>
        <v/>
      </c>
      <c r="BF456" s="17" t="str">
        <f t="shared" si="288"/>
        <v/>
      </c>
      <c r="BG456" s="42" t="str">
        <f t="shared" si="289"/>
        <v/>
      </c>
      <c r="BH456" s="17" t="str">
        <f t="shared" si="281"/>
        <v/>
      </c>
      <c r="BI456" s="42" t="str">
        <f t="shared" si="290"/>
        <v/>
      </c>
    </row>
    <row r="457" spans="1:61" x14ac:dyDescent="0.25">
      <c r="A457" s="38">
        <v>449</v>
      </c>
      <c r="B457" s="56" t="str">
        <f>IF(A457&lt;=$D$5, Input!B457, "")</f>
        <v/>
      </c>
      <c r="C457" s="57" t="str">
        <f>IF(A457&lt;=$D$5, Input!C457, "")</f>
        <v/>
      </c>
      <c r="D457" s="40" t="str">
        <f t="shared" ref="D457:D508" si="299">IF(C457&lt;&gt;"", C457*1000/$D$4, "")</f>
        <v/>
      </c>
      <c r="E457" s="17" t="str">
        <f t="shared" si="291"/>
        <v/>
      </c>
      <c r="F457" s="10" t="str">
        <f t="shared" si="292"/>
        <v/>
      </c>
      <c r="G457" s="14" t="str">
        <f t="shared" si="293"/>
        <v/>
      </c>
      <c r="H457" s="10" t="str">
        <f t="shared" si="294"/>
        <v/>
      </c>
      <c r="I457" s="7" t="str">
        <f t="shared" ref="I457:I508" si="300">IF(F457&lt;&gt;"", $D$3*F457/($U$34), "")</f>
        <v/>
      </c>
      <c r="J457" s="14" t="str">
        <f t="shared" si="295"/>
        <v/>
      </c>
      <c r="K457" s="14" t="str">
        <f t="shared" si="296"/>
        <v/>
      </c>
      <c r="L457" s="7" t="str">
        <f t="shared" ref="L457:L508" si="301">IF(F457&lt;&gt;"", $D$3*F457/($U$35), "")</f>
        <v/>
      </c>
      <c r="M457" s="14" t="str">
        <f t="shared" si="297"/>
        <v/>
      </c>
      <c r="N457" s="14" t="str">
        <f t="shared" si="298"/>
        <v/>
      </c>
      <c r="O457" s="17" t="e">
        <f t="shared" si="264"/>
        <v>#N/A</v>
      </c>
      <c r="P457" s="10" t="e">
        <f t="shared" si="265"/>
        <v>#N/A</v>
      </c>
      <c r="Q457" s="14" t="e">
        <f t="shared" si="266"/>
        <v>#N/A</v>
      </c>
      <c r="R457" s="14" t="e">
        <f t="shared" si="282"/>
        <v>#N/A</v>
      </c>
      <c r="Z457" s="38">
        <v>449</v>
      </c>
      <c r="AA457" s="56" t="str">
        <f>IF(Z457&lt;=$AC$5, Input!E457, "")</f>
        <v/>
      </c>
      <c r="AB457" s="55" t="str">
        <f>IF(A457&lt;=$AC$5, Input!F457, "")</f>
        <v/>
      </c>
      <c r="AC457" s="40" t="str">
        <f t="shared" si="267"/>
        <v/>
      </c>
      <c r="AD457" s="17" t="str">
        <f t="shared" si="268"/>
        <v/>
      </c>
      <c r="AE457" s="10" t="str">
        <f t="shared" si="269"/>
        <v/>
      </c>
      <c r="AF457" s="14" t="str">
        <f t="shared" si="270"/>
        <v/>
      </c>
      <c r="AG457" s="10" t="str">
        <f t="shared" si="271"/>
        <v/>
      </c>
      <c r="AH457" s="7" t="str">
        <f t="shared" si="272"/>
        <v/>
      </c>
      <c r="AI457" s="14" t="str">
        <f t="shared" ref="AI457:AI508" si="302">IF(AD457&lt;&gt;"", (AD457-AH457)/AD457, "")</f>
        <v/>
      </c>
      <c r="AJ457" s="14" t="str">
        <f t="shared" si="273"/>
        <v/>
      </c>
      <c r="AK457" s="7" t="str">
        <f t="shared" si="274"/>
        <v/>
      </c>
      <c r="AL457" s="14" t="str">
        <f t="shared" ref="AL457:AL508" si="303">IF(AD457&lt;&gt;"", (AD457-AK457)/AD457, "")</f>
        <v/>
      </c>
      <c r="AM457" s="14" t="str">
        <f t="shared" si="275"/>
        <v/>
      </c>
      <c r="AN457" s="17" t="e">
        <f t="shared" si="276"/>
        <v>#N/A</v>
      </c>
      <c r="AO457" s="10" t="e">
        <f t="shared" si="277"/>
        <v>#N/A</v>
      </c>
      <c r="AP457" s="14" t="e">
        <f t="shared" si="278"/>
        <v>#N/A</v>
      </c>
      <c r="AQ457" s="14" t="e">
        <f t="shared" si="279"/>
        <v>#N/A</v>
      </c>
      <c r="AZ457" s="17" t="str">
        <f t="shared" si="283"/>
        <v/>
      </c>
      <c r="BA457" s="17" t="str">
        <f t="shared" si="284"/>
        <v/>
      </c>
      <c r="BB457" s="42" t="str">
        <f t="shared" si="285"/>
        <v/>
      </c>
      <c r="BC457" s="17" t="str">
        <f t="shared" si="280"/>
        <v/>
      </c>
      <c r="BD457" s="42" t="str">
        <f t="shared" si="286"/>
        <v/>
      </c>
      <c r="BE457" s="17" t="str">
        <f t="shared" si="287"/>
        <v/>
      </c>
      <c r="BF457" s="17" t="str">
        <f t="shared" si="288"/>
        <v/>
      </c>
      <c r="BG457" s="42" t="str">
        <f t="shared" si="289"/>
        <v/>
      </c>
      <c r="BH457" s="17" t="str">
        <f t="shared" si="281"/>
        <v/>
      </c>
      <c r="BI457" s="42" t="str">
        <f t="shared" si="290"/>
        <v/>
      </c>
    </row>
    <row r="458" spans="1:61" x14ac:dyDescent="0.25">
      <c r="A458" s="38">
        <v>450</v>
      </c>
      <c r="B458" s="56" t="str">
        <f>IF(A458&lt;=$D$5, Input!B458, "")</f>
        <v/>
      </c>
      <c r="C458" s="57" t="str">
        <f>IF(A458&lt;=$D$5, Input!C458, "")</f>
        <v/>
      </c>
      <c r="D458" s="40" t="str">
        <f t="shared" si="299"/>
        <v/>
      </c>
      <c r="E458" s="17" t="str">
        <f t="shared" si="291"/>
        <v/>
      </c>
      <c r="F458" s="10" t="str">
        <f t="shared" si="292"/>
        <v/>
      </c>
      <c r="G458" s="14" t="str">
        <f t="shared" si="293"/>
        <v/>
      </c>
      <c r="H458" s="10" t="str">
        <f t="shared" si="294"/>
        <v/>
      </c>
      <c r="I458" s="7" t="str">
        <f t="shared" si="300"/>
        <v/>
      </c>
      <c r="J458" s="14" t="str">
        <f t="shared" si="295"/>
        <v/>
      </c>
      <c r="K458" s="14" t="str">
        <f t="shared" si="296"/>
        <v/>
      </c>
      <c r="L458" s="7" t="str">
        <f t="shared" si="301"/>
        <v/>
      </c>
      <c r="M458" s="14" t="str">
        <f t="shared" si="297"/>
        <v/>
      </c>
      <c r="N458" s="14" t="str">
        <f t="shared" si="298"/>
        <v/>
      </c>
      <c r="O458" s="17" t="e">
        <f t="shared" ref="O458:O508" si="304">IF(E458&lt;&gt;"", E458, NA())</f>
        <v>#N/A</v>
      </c>
      <c r="P458" s="10" t="e">
        <f t="shared" ref="P458:P508" si="305">IF(F458&lt;&gt;"", F458, NA())</f>
        <v>#N/A</v>
      </c>
      <c r="Q458" s="14" t="e">
        <f t="shared" ref="Q458:Q508" si="306">IF(E458&lt;&gt;"", (E458-I458)/$D$3, NA())</f>
        <v>#N/A</v>
      </c>
      <c r="R458" s="14" t="e">
        <f t="shared" si="282"/>
        <v>#N/A</v>
      </c>
      <c r="Z458" s="38">
        <v>450</v>
      </c>
      <c r="AA458" s="56" t="str">
        <f>IF(Z458&lt;=$AC$5, Input!E458, "")</f>
        <v/>
      </c>
      <c r="AB458" s="55" t="str">
        <f>IF(A458&lt;=$AC$5, Input!F458, "")</f>
        <v/>
      </c>
      <c r="AC458" s="40" t="str">
        <f t="shared" ref="AC458:AC508" si="307">IF(AB458&lt;&gt;"", AB458*1000/$AC$4, "")</f>
        <v/>
      </c>
      <c r="AD458" s="17" t="str">
        <f t="shared" ref="AD458:AD508" si="308">IF(AA458&lt;&gt;"",AA458-$AA$9, "")</f>
        <v/>
      </c>
      <c r="AE458" s="10" t="str">
        <f t="shared" ref="AE458:AE508" si="309">IF(AC458&lt;&gt;"", AC458-$AC$9, "")</f>
        <v/>
      </c>
      <c r="AF458" s="14" t="str">
        <f t="shared" ref="AF458:AF508" si="310">IF(AD458&lt;&gt;"", AD458/$AC$3, "")</f>
        <v/>
      </c>
      <c r="AG458" s="10" t="str">
        <f t="shared" ref="AG458:AG508" si="311">IF(AD458&lt;&gt;"", $D$3*AE458/AD458, "")</f>
        <v/>
      </c>
      <c r="AH458" s="7" t="str">
        <f t="shared" ref="AH458:AH508" si="312">IF(AE458&lt;&gt;"", $AC$3*AE458/($U$34), "")</f>
        <v/>
      </c>
      <c r="AI458" s="14" t="str">
        <f t="shared" si="302"/>
        <v/>
      </c>
      <c r="AJ458" s="14" t="str">
        <f t="shared" ref="AJ458:AJ508" si="313">IF(AD458&lt;&gt;"", (AD458-AH458)/$AC$3, "")</f>
        <v/>
      </c>
      <c r="AK458" s="7" t="str">
        <f t="shared" ref="AK458:AK508" si="314">IF(AE458&lt;&gt;"", $AC$3*AE458/($U$35), "")</f>
        <v/>
      </c>
      <c r="AL458" s="14" t="str">
        <f t="shared" si="303"/>
        <v/>
      </c>
      <c r="AM458" s="14" t="str">
        <f t="shared" ref="AM458:AM508" si="315">IF(AD458&lt;&gt;"", (AD458-AK458)/$AC$3, "")</f>
        <v/>
      </c>
      <c r="AN458" s="17" t="e">
        <f t="shared" ref="AN458:AO508" si="316">IF(AD458&lt;&gt;"", AD458, NA())</f>
        <v>#N/A</v>
      </c>
      <c r="AO458" s="10" t="e">
        <f t="shared" si="316"/>
        <v>#N/A</v>
      </c>
      <c r="AP458" s="14" t="e">
        <f t="shared" ref="AP458:AP508" si="317">IF(AD458&lt;&gt;"", (AD458-AH458)/$D$3, NA())</f>
        <v>#N/A</v>
      </c>
      <c r="AQ458" s="14" t="e">
        <f t="shared" ref="AQ458:AQ508" si="318">IF(AD458&lt;&gt;"", (AD458-AK458)/$AC$3, NA())</f>
        <v>#N/A</v>
      </c>
      <c r="AZ458" s="17" t="str">
        <f t="shared" si="283"/>
        <v/>
      </c>
      <c r="BA458" s="17" t="str">
        <f t="shared" si="284"/>
        <v/>
      </c>
      <c r="BB458" s="42" t="str">
        <f t="shared" si="285"/>
        <v/>
      </c>
      <c r="BC458" s="17" t="str">
        <f t="shared" ref="BC458:BC508" si="319">IF(ISERROR($D$3*F458/($BM$11)), "",$D$3*F458/($BM$11))</f>
        <v/>
      </c>
      <c r="BD458" s="42" t="str">
        <f t="shared" si="286"/>
        <v/>
      </c>
      <c r="BE458" s="17" t="str">
        <f t="shared" si="287"/>
        <v/>
      </c>
      <c r="BF458" s="17" t="str">
        <f t="shared" si="288"/>
        <v/>
      </c>
      <c r="BG458" s="42" t="str">
        <f t="shared" si="289"/>
        <v/>
      </c>
      <c r="BH458" s="17" t="str">
        <f t="shared" ref="BH458:BH508" si="320">IF(ISERROR($D$3*AE458/($BM$11)), "", $D$3*AE458/($BM$11))</f>
        <v/>
      </c>
      <c r="BI458" s="42" t="str">
        <f t="shared" si="290"/>
        <v/>
      </c>
    </row>
    <row r="459" spans="1:61" x14ac:dyDescent="0.25">
      <c r="A459" s="38">
        <v>451</v>
      </c>
      <c r="B459" s="56" t="str">
        <f>IF(A459&lt;=$D$5, Input!B459, "")</f>
        <v/>
      </c>
      <c r="C459" s="57" t="str">
        <f>IF(A459&lt;=$D$5, Input!C459, "")</f>
        <v/>
      </c>
      <c r="D459" s="40" t="str">
        <f t="shared" si="299"/>
        <v/>
      </c>
      <c r="E459" s="17" t="str">
        <f t="shared" si="291"/>
        <v/>
      </c>
      <c r="F459" s="10" t="str">
        <f t="shared" si="292"/>
        <v/>
      </c>
      <c r="G459" s="14" t="str">
        <f t="shared" si="293"/>
        <v/>
      </c>
      <c r="H459" s="10" t="str">
        <f t="shared" si="294"/>
        <v/>
      </c>
      <c r="I459" s="7" t="str">
        <f t="shared" si="300"/>
        <v/>
      </c>
      <c r="J459" s="14" t="str">
        <f t="shared" si="295"/>
        <v/>
      </c>
      <c r="K459" s="14" t="str">
        <f t="shared" si="296"/>
        <v/>
      </c>
      <c r="L459" s="7" t="str">
        <f t="shared" si="301"/>
        <v/>
      </c>
      <c r="M459" s="14" t="str">
        <f t="shared" si="297"/>
        <v/>
      </c>
      <c r="N459" s="14" t="str">
        <f t="shared" si="298"/>
        <v/>
      </c>
      <c r="O459" s="17" t="e">
        <f t="shared" si="304"/>
        <v>#N/A</v>
      </c>
      <c r="P459" s="10" t="e">
        <f t="shared" si="305"/>
        <v>#N/A</v>
      </c>
      <c r="Q459" s="14" t="e">
        <f t="shared" si="306"/>
        <v>#N/A</v>
      </c>
      <c r="R459" s="14" t="e">
        <f t="shared" ref="R459:R508" si="321">IF(E459&lt;&gt;"", (E459-L459)/$D$3, NA())</f>
        <v>#N/A</v>
      </c>
      <c r="Z459" s="38">
        <v>451</v>
      </c>
      <c r="AA459" s="56" t="str">
        <f>IF(Z459&lt;=$AC$5, Input!E459, "")</f>
        <v/>
      </c>
      <c r="AB459" s="55" t="str">
        <f>IF(A459&lt;=$AC$5, Input!F459, "")</f>
        <v/>
      </c>
      <c r="AC459" s="40" t="str">
        <f t="shared" si="307"/>
        <v/>
      </c>
      <c r="AD459" s="17" t="str">
        <f t="shared" si="308"/>
        <v/>
      </c>
      <c r="AE459" s="10" t="str">
        <f t="shared" si="309"/>
        <v/>
      </c>
      <c r="AF459" s="14" t="str">
        <f t="shared" si="310"/>
        <v/>
      </c>
      <c r="AG459" s="10" t="str">
        <f t="shared" si="311"/>
        <v/>
      </c>
      <c r="AH459" s="7" t="str">
        <f t="shared" si="312"/>
        <v/>
      </c>
      <c r="AI459" s="14" t="str">
        <f t="shared" si="302"/>
        <v/>
      </c>
      <c r="AJ459" s="14" t="str">
        <f t="shared" si="313"/>
        <v/>
      </c>
      <c r="AK459" s="7" t="str">
        <f t="shared" si="314"/>
        <v/>
      </c>
      <c r="AL459" s="14" t="str">
        <f t="shared" si="303"/>
        <v/>
      </c>
      <c r="AM459" s="14" t="str">
        <f t="shared" si="315"/>
        <v/>
      </c>
      <c r="AN459" s="17" t="e">
        <f t="shared" si="316"/>
        <v>#N/A</v>
      </c>
      <c r="AO459" s="10" t="e">
        <f t="shared" si="316"/>
        <v>#N/A</v>
      </c>
      <c r="AP459" s="14" t="e">
        <f t="shared" si="317"/>
        <v>#N/A</v>
      </c>
      <c r="AQ459" s="14" t="e">
        <f t="shared" si="318"/>
        <v>#N/A</v>
      </c>
      <c r="AZ459" s="17" t="str">
        <f t="shared" si="283"/>
        <v/>
      </c>
      <c r="BA459" s="17" t="str">
        <f t="shared" si="284"/>
        <v/>
      </c>
      <c r="BB459" s="42" t="str">
        <f t="shared" si="285"/>
        <v/>
      </c>
      <c r="BC459" s="17" t="str">
        <f t="shared" si="319"/>
        <v/>
      </c>
      <c r="BD459" s="42" t="str">
        <f t="shared" si="286"/>
        <v/>
      </c>
      <c r="BE459" s="17" t="str">
        <f t="shared" si="287"/>
        <v/>
      </c>
      <c r="BF459" s="17" t="str">
        <f t="shared" si="288"/>
        <v/>
      </c>
      <c r="BG459" s="42" t="str">
        <f t="shared" si="289"/>
        <v/>
      </c>
      <c r="BH459" s="17" t="str">
        <f t="shared" si="320"/>
        <v/>
      </c>
      <c r="BI459" s="42" t="str">
        <f t="shared" si="290"/>
        <v/>
      </c>
    </row>
    <row r="460" spans="1:61" x14ac:dyDescent="0.25">
      <c r="A460" s="38">
        <v>452</v>
      </c>
      <c r="B460" s="56" t="str">
        <f>IF(A460&lt;=$D$5, Input!B460, "")</f>
        <v/>
      </c>
      <c r="C460" s="57" t="str">
        <f>IF(A460&lt;=$D$5, Input!C460, "")</f>
        <v/>
      </c>
      <c r="D460" s="40" t="str">
        <f t="shared" si="299"/>
        <v/>
      </c>
      <c r="E460" s="17" t="str">
        <f t="shared" si="291"/>
        <v/>
      </c>
      <c r="F460" s="10" t="str">
        <f t="shared" si="292"/>
        <v/>
      </c>
      <c r="G460" s="14" t="str">
        <f t="shared" si="293"/>
        <v/>
      </c>
      <c r="H460" s="10" t="str">
        <f t="shared" si="294"/>
        <v/>
      </c>
      <c r="I460" s="7" t="str">
        <f t="shared" si="300"/>
        <v/>
      </c>
      <c r="J460" s="14" t="str">
        <f t="shared" si="295"/>
        <v/>
      </c>
      <c r="K460" s="14" t="str">
        <f t="shared" si="296"/>
        <v/>
      </c>
      <c r="L460" s="7" t="str">
        <f t="shared" si="301"/>
        <v/>
      </c>
      <c r="M460" s="14" t="str">
        <f t="shared" si="297"/>
        <v/>
      </c>
      <c r="N460" s="14" t="str">
        <f t="shared" si="298"/>
        <v/>
      </c>
      <c r="O460" s="17" t="e">
        <f t="shared" si="304"/>
        <v>#N/A</v>
      </c>
      <c r="P460" s="10" t="e">
        <f t="shared" si="305"/>
        <v>#N/A</v>
      </c>
      <c r="Q460" s="14" t="e">
        <f t="shared" si="306"/>
        <v>#N/A</v>
      </c>
      <c r="R460" s="14" t="e">
        <f t="shared" si="321"/>
        <v>#N/A</v>
      </c>
      <c r="Z460" s="38">
        <v>452</v>
      </c>
      <c r="AA460" s="56" t="str">
        <f>IF(Z460&lt;=$AC$5, Input!E460, "")</f>
        <v/>
      </c>
      <c r="AB460" s="55" t="str">
        <f>IF(A460&lt;=$AC$5, Input!F460, "")</f>
        <v/>
      </c>
      <c r="AC460" s="40" t="str">
        <f t="shared" si="307"/>
        <v/>
      </c>
      <c r="AD460" s="17" t="str">
        <f t="shared" si="308"/>
        <v/>
      </c>
      <c r="AE460" s="10" t="str">
        <f t="shared" si="309"/>
        <v/>
      </c>
      <c r="AF460" s="14" t="str">
        <f t="shared" si="310"/>
        <v/>
      </c>
      <c r="AG460" s="10" t="str">
        <f t="shared" si="311"/>
        <v/>
      </c>
      <c r="AH460" s="7" t="str">
        <f t="shared" si="312"/>
        <v/>
      </c>
      <c r="AI460" s="14" t="str">
        <f t="shared" si="302"/>
        <v/>
      </c>
      <c r="AJ460" s="14" t="str">
        <f t="shared" si="313"/>
        <v/>
      </c>
      <c r="AK460" s="7" t="str">
        <f t="shared" si="314"/>
        <v/>
      </c>
      <c r="AL460" s="14" t="str">
        <f t="shared" si="303"/>
        <v/>
      </c>
      <c r="AM460" s="14" t="str">
        <f t="shared" si="315"/>
        <v/>
      </c>
      <c r="AN460" s="17" t="e">
        <f t="shared" si="316"/>
        <v>#N/A</v>
      </c>
      <c r="AO460" s="10" t="e">
        <f t="shared" si="316"/>
        <v>#N/A</v>
      </c>
      <c r="AP460" s="14" t="e">
        <f t="shared" si="317"/>
        <v>#N/A</v>
      </c>
      <c r="AQ460" s="14" t="e">
        <f t="shared" si="318"/>
        <v>#N/A</v>
      </c>
      <c r="AZ460" s="17" t="str">
        <f t="shared" si="283"/>
        <v/>
      </c>
      <c r="BA460" s="17" t="str">
        <f t="shared" si="284"/>
        <v/>
      </c>
      <c r="BB460" s="42" t="str">
        <f t="shared" si="285"/>
        <v/>
      </c>
      <c r="BC460" s="17" t="str">
        <f t="shared" si="319"/>
        <v/>
      </c>
      <c r="BD460" s="42" t="str">
        <f t="shared" si="286"/>
        <v/>
      </c>
      <c r="BE460" s="17" t="str">
        <f t="shared" si="287"/>
        <v/>
      </c>
      <c r="BF460" s="17" t="str">
        <f t="shared" si="288"/>
        <v/>
      </c>
      <c r="BG460" s="42" t="str">
        <f t="shared" si="289"/>
        <v/>
      </c>
      <c r="BH460" s="17" t="str">
        <f t="shared" si="320"/>
        <v/>
      </c>
      <c r="BI460" s="42" t="str">
        <f t="shared" si="290"/>
        <v/>
      </c>
    </row>
    <row r="461" spans="1:61" x14ac:dyDescent="0.25">
      <c r="A461" s="38">
        <v>453</v>
      </c>
      <c r="B461" s="56" t="str">
        <f>IF(A461&lt;=$D$5, Input!B461, "")</f>
        <v/>
      </c>
      <c r="C461" s="57" t="str">
        <f>IF(A461&lt;=$D$5, Input!C461, "")</f>
        <v/>
      </c>
      <c r="D461" s="40" t="str">
        <f t="shared" si="299"/>
        <v/>
      </c>
      <c r="E461" s="17" t="str">
        <f t="shared" si="291"/>
        <v/>
      </c>
      <c r="F461" s="10" t="str">
        <f t="shared" si="292"/>
        <v/>
      </c>
      <c r="G461" s="14" t="str">
        <f t="shared" si="293"/>
        <v/>
      </c>
      <c r="H461" s="10" t="str">
        <f t="shared" si="294"/>
        <v/>
      </c>
      <c r="I461" s="7" t="str">
        <f t="shared" si="300"/>
        <v/>
      </c>
      <c r="J461" s="14" t="str">
        <f t="shared" si="295"/>
        <v/>
      </c>
      <c r="K461" s="14" t="str">
        <f t="shared" si="296"/>
        <v/>
      </c>
      <c r="L461" s="7" t="str">
        <f t="shared" si="301"/>
        <v/>
      </c>
      <c r="M461" s="14" t="str">
        <f t="shared" si="297"/>
        <v/>
      </c>
      <c r="N461" s="14" t="str">
        <f t="shared" si="298"/>
        <v/>
      </c>
      <c r="O461" s="17" t="e">
        <f t="shared" si="304"/>
        <v>#N/A</v>
      </c>
      <c r="P461" s="10" t="e">
        <f t="shared" si="305"/>
        <v>#N/A</v>
      </c>
      <c r="Q461" s="14" t="e">
        <f t="shared" si="306"/>
        <v>#N/A</v>
      </c>
      <c r="R461" s="14" t="e">
        <f t="shared" si="321"/>
        <v>#N/A</v>
      </c>
      <c r="Z461" s="38">
        <v>453</v>
      </c>
      <c r="AA461" s="56" t="str">
        <f>IF(Z461&lt;=$AC$5, Input!E461, "")</f>
        <v/>
      </c>
      <c r="AB461" s="55" t="str">
        <f>IF(A461&lt;=$AC$5, Input!F461, "")</f>
        <v/>
      </c>
      <c r="AC461" s="40" t="str">
        <f t="shared" si="307"/>
        <v/>
      </c>
      <c r="AD461" s="17" t="str">
        <f t="shared" si="308"/>
        <v/>
      </c>
      <c r="AE461" s="10" t="str">
        <f t="shared" si="309"/>
        <v/>
      </c>
      <c r="AF461" s="14" t="str">
        <f t="shared" si="310"/>
        <v/>
      </c>
      <c r="AG461" s="10" t="str">
        <f t="shared" si="311"/>
        <v/>
      </c>
      <c r="AH461" s="7" t="str">
        <f t="shared" si="312"/>
        <v/>
      </c>
      <c r="AI461" s="14" t="str">
        <f t="shared" si="302"/>
        <v/>
      </c>
      <c r="AJ461" s="14" t="str">
        <f t="shared" si="313"/>
        <v/>
      </c>
      <c r="AK461" s="7" t="str">
        <f t="shared" si="314"/>
        <v/>
      </c>
      <c r="AL461" s="14" t="str">
        <f t="shared" si="303"/>
        <v/>
      </c>
      <c r="AM461" s="14" t="str">
        <f t="shared" si="315"/>
        <v/>
      </c>
      <c r="AN461" s="17" t="e">
        <f t="shared" si="316"/>
        <v>#N/A</v>
      </c>
      <c r="AO461" s="10" t="e">
        <f t="shared" si="316"/>
        <v>#N/A</v>
      </c>
      <c r="AP461" s="14" t="e">
        <f t="shared" si="317"/>
        <v>#N/A</v>
      </c>
      <c r="AQ461" s="14" t="e">
        <f t="shared" si="318"/>
        <v>#N/A</v>
      </c>
      <c r="AZ461" s="17" t="str">
        <f t="shared" si="283"/>
        <v/>
      </c>
      <c r="BA461" s="17" t="str">
        <f t="shared" si="284"/>
        <v/>
      </c>
      <c r="BB461" s="42" t="str">
        <f t="shared" si="285"/>
        <v/>
      </c>
      <c r="BC461" s="17" t="str">
        <f t="shared" si="319"/>
        <v/>
      </c>
      <c r="BD461" s="42" t="str">
        <f t="shared" si="286"/>
        <v/>
      </c>
      <c r="BE461" s="17" t="str">
        <f t="shared" si="287"/>
        <v/>
      </c>
      <c r="BF461" s="17" t="str">
        <f t="shared" si="288"/>
        <v/>
      </c>
      <c r="BG461" s="42" t="str">
        <f t="shared" si="289"/>
        <v/>
      </c>
      <c r="BH461" s="17" t="str">
        <f t="shared" si="320"/>
        <v/>
      </c>
      <c r="BI461" s="42" t="str">
        <f t="shared" si="290"/>
        <v/>
      </c>
    </row>
    <row r="462" spans="1:61" x14ac:dyDescent="0.25">
      <c r="A462" s="38">
        <v>454</v>
      </c>
      <c r="B462" s="56" t="str">
        <f>IF(A462&lt;=$D$5, Input!B462, "")</f>
        <v/>
      </c>
      <c r="C462" s="57" t="str">
        <f>IF(A462&lt;=$D$5, Input!C462, "")</f>
        <v/>
      </c>
      <c r="D462" s="40" t="str">
        <f t="shared" si="299"/>
        <v/>
      </c>
      <c r="E462" s="17" t="str">
        <f t="shared" si="291"/>
        <v/>
      </c>
      <c r="F462" s="10" t="str">
        <f t="shared" si="292"/>
        <v/>
      </c>
      <c r="G462" s="14" t="str">
        <f t="shared" si="293"/>
        <v/>
      </c>
      <c r="H462" s="10" t="str">
        <f t="shared" si="294"/>
        <v/>
      </c>
      <c r="I462" s="7" t="str">
        <f t="shared" si="300"/>
        <v/>
      </c>
      <c r="J462" s="14" t="str">
        <f t="shared" si="295"/>
        <v/>
      </c>
      <c r="K462" s="14" t="str">
        <f t="shared" si="296"/>
        <v/>
      </c>
      <c r="L462" s="7" t="str">
        <f t="shared" si="301"/>
        <v/>
      </c>
      <c r="M462" s="14" t="str">
        <f t="shared" si="297"/>
        <v/>
      </c>
      <c r="N462" s="14" t="str">
        <f t="shared" si="298"/>
        <v/>
      </c>
      <c r="O462" s="17" t="e">
        <f t="shared" si="304"/>
        <v>#N/A</v>
      </c>
      <c r="P462" s="10" t="e">
        <f t="shared" si="305"/>
        <v>#N/A</v>
      </c>
      <c r="Q462" s="14" t="e">
        <f t="shared" si="306"/>
        <v>#N/A</v>
      </c>
      <c r="R462" s="14" t="e">
        <f t="shared" si="321"/>
        <v>#N/A</v>
      </c>
      <c r="Z462" s="38">
        <v>454</v>
      </c>
      <c r="AA462" s="56" t="str">
        <f>IF(Z462&lt;=$AC$5, Input!E462, "")</f>
        <v/>
      </c>
      <c r="AB462" s="55" t="str">
        <f>IF(A462&lt;=$AC$5, Input!F462, "")</f>
        <v/>
      </c>
      <c r="AC462" s="40" t="str">
        <f t="shared" si="307"/>
        <v/>
      </c>
      <c r="AD462" s="17" t="str">
        <f t="shared" si="308"/>
        <v/>
      </c>
      <c r="AE462" s="10" t="str">
        <f t="shared" si="309"/>
        <v/>
      </c>
      <c r="AF462" s="14" t="str">
        <f t="shared" si="310"/>
        <v/>
      </c>
      <c r="AG462" s="10" t="str">
        <f t="shared" si="311"/>
        <v/>
      </c>
      <c r="AH462" s="7" t="str">
        <f t="shared" si="312"/>
        <v/>
      </c>
      <c r="AI462" s="14" t="str">
        <f t="shared" si="302"/>
        <v/>
      </c>
      <c r="AJ462" s="14" t="str">
        <f t="shared" si="313"/>
        <v/>
      </c>
      <c r="AK462" s="7" t="str">
        <f t="shared" si="314"/>
        <v/>
      </c>
      <c r="AL462" s="14" t="str">
        <f t="shared" si="303"/>
        <v/>
      </c>
      <c r="AM462" s="14" t="str">
        <f t="shared" si="315"/>
        <v/>
      </c>
      <c r="AN462" s="17" t="e">
        <f t="shared" si="316"/>
        <v>#N/A</v>
      </c>
      <c r="AO462" s="10" t="e">
        <f t="shared" si="316"/>
        <v>#N/A</v>
      </c>
      <c r="AP462" s="14" t="e">
        <f t="shared" si="317"/>
        <v>#N/A</v>
      </c>
      <c r="AQ462" s="14" t="e">
        <f t="shared" si="318"/>
        <v>#N/A</v>
      </c>
      <c r="AZ462" s="17" t="str">
        <f t="shared" si="283"/>
        <v/>
      </c>
      <c r="BA462" s="17" t="str">
        <f t="shared" si="284"/>
        <v/>
      </c>
      <c r="BB462" s="42" t="str">
        <f t="shared" si="285"/>
        <v/>
      </c>
      <c r="BC462" s="17" t="str">
        <f t="shared" si="319"/>
        <v/>
      </c>
      <c r="BD462" s="42" t="str">
        <f t="shared" si="286"/>
        <v/>
      </c>
      <c r="BE462" s="17" t="str">
        <f t="shared" si="287"/>
        <v/>
      </c>
      <c r="BF462" s="17" t="str">
        <f t="shared" si="288"/>
        <v/>
      </c>
      <c r="BG462" s="42" t="str">
        <f t="shared" si="289"/>
        <v/>
      </c>
      <c r="BH462" s="17" t="str">
        <f t="shared" si="320"/>
        <v/>
      </c>
      <c r="BI462" s="42" t="str">
        <f t="shared" si="290"/>
        <v/>
      </c>
    </row>
    <row r="463" spans="1:61" x14ac:dyDescent="0.25">
      <c r="A463" s="38">
        <v>455</v>
      </c>
      <c r="B463" s="56" t="str">
        <f>IF(A463&lt;=$D$5, Input!B463, "")</f>
        <v/>
      </c>
      <c r="C463" s="57" t="str">
        <f>IF(A463&lt;=$D$5, Input!C463, "")</f>
        <v/>
      </c>
      <c r="D463" s="40" t="str">
        <f t="shared" si="299"/>
        <v/>
      </c>
      <c r="E463" s="17" t="str">
        <f t="shared" si="291"/>
        <v/>
      </c>
      <c r="F463" s="10" t="str">
        <f t="shared" si="292"/>
        <v/>
      </c>
      <c r="G463" s="14" t="str">
        <f t="shared" si="293"/>
        <v/>
      </c>
      <c r="H463" s="10" t="str">
        <f t="shared" si="294"/>
        <v/>
      </c>
      <c r="I463" s="7" t="str">
        <f t="shared" si="300"/>
        <v/>
      </c>
      <c r="J463" s="14" t="str">
        <f t="shared" si="295"/>
        <v/>
      </c>
      <c r="K463" s="14" t="str">
        <f t="shared" si="296"/>
        <v/>
      </c>
      <c r="L463" s="7" t="str">
        <f t="shared" si="301"/>
        <v/>
      </c>
      <c r="M463" s="14" t="str">
        <f t="shared" si="297"/>
        <v/>
      </c>
      <c r="N463" s="14" t="str">
        <f t="shared" si="298"/>
        <v/>
      </c>
      <c r="O463" s="17" t="e">
        <f t="shared" si="304"/>
        <v>#N/A</v>
      </c>
      <c r="P463" s="10" t="e">
        <f t="shared" si="305"/>
        <v>#N/A</v>
      </c>
      <c r="Q463" s="14" t="e">
        <f t="shared" si="306"/>
        <v>#N/A</v>
      </c>
      <c r="R463" s="14" t="e">
        <f t="shared" si="321"/>
        <v>#N/A</v>
      </c>
      <c r="Z463" s="38">
        <v>455</v>
      </c>
      <c r="AA463" s="56" t="str">
        <f>IF(Z463&lt;=$AC$5, Input!E463, "")</f>
        <v/>
      </c>
      <c r="AB463" s="55" t="str">
        <f>IF(A463&lt;=$AC$5, Input!F463, "")</f>
        <v/>
      </c>
      <c r="AC463" s="40" t="str">
        <f t="shared" si="307"/>
        <v/>
      </c>
      <c r="AD463" s="17" t="str">
        <f t="shared" si="308"/>
        <v/>
      </c>
      <c r="AE463" s="10" t="str">
        <f t="shared" si="309"/>
        <v/>
      </c>
      <c r="AF463" s="14" t="str">
        <f t="shared" si="310"/>
        <v/>
      </c>
      <c r="AG463" s="10" t="str">
        <f t="shared" si="311"/>
        <v/>
      </c>
      <c r="AH463" s="7" t="str">
        <f t="shared" si="312"/>
        <v/>
      </c>
      <c r="AI463" s="14" t="str">
        <f t="shared" si="302"/>
        <v/>
      </c>
      <c r="AJ463" s="14" t="str">
        <f t="shared" si="313"/>
        <v/>
      </c>
      <c r="AK463" s="7" t="str">
        <f t="shared" si="314"/>
        <v/>
      </c>
      <c r="AL463" s="14" t="str">
        <f t="shared" si="303"/>
        <v/>
      </c>
      <c r="AM463" s="14" t="str">
        <f t="shared" si="315"/>
        <v/>
      </c>
      <c r="AN463" s="17" t="e">
        <f t="shared" si="316"/>
        <v>#N/A</v>
      </c>
      <c r="AO463" s="10" t="e">
        <f t="shared" si="316"/>
        <v>#N/A</v>
      </c>
      <c r="AP463" s="14" t="e">
        <f t="shared" si="317"/>
        <v>#N/A</v>
      </c>
      <c r="AQ463" s="14" t="e">
        <f t="shared" si="318"/>
        <v>#N/A</v>
      </c>
      <c r="AZ463" s="17" t="str">
        <f t="shared" si="283"/>
        <v/>
      </c>
      <c r="BA463" s="17" t="str">
        <f t="shared" si="284"/>
        <v/>
      </c>
      <c r="BB463" s="42" t="str">
        <f t="shared" si="285"/>
        <v/>
      </c>
      <c r="BC463" s="17" t="str">
        <f t="shared" si="319"/>
        <v/>
      </c>
      <c r="BD463" s="42" t="str">
        <f t="shared" si="286"/>
        <v/>
      </c>
      <c r="BE463" s="17" t="str">
        <f t="shared" si="287"/>
        <v/>
      </c>
      <c r="BF463" s="17" t="str">
        <f t="shared" si="288"/>
        <v/>
      </c>
      <c r="BG463" s="42" t="str">
        <f t="shared" si="289"/>
        <v/>
      </c>
      <c r="BH463" s="17" t="str">
        <f t="shared" si="320"/>
        <v/>
      </c>
      <c r="BI463" s="42" t="str">
        <f t="shared" si="290"/>
        <v/>
      </c>
    </row>
    <row r="464" spans="1:61" x14ac:dyDescent="0.25">
      <c r="A464" s="38">
        <v>456</v>
      </c>
      <c r="B464" s="56" t="str">
        <f>IF(A464&lt;=$D$5, Input!B464, "")</f>
        <v/>
      </c>
      <c r="C464" s="57" t="str">
        <f>IF(A464&lt;=$D$5, Input!C464, "")</f>
        <v/>
      </c>
      <c r="D464" s="40" t="str">
        <f t="shared" si="299"/>
        <v/>
      </c>
      <c r="E464" s="17" t="str">
        <f t="shared" si="291"/>
        <v/>
      </c>
      <c r="F464" s="10" t="str">
        <f t="shared" si="292"/>
        <v/>
      </c>
      <c r="G464" s="14" t="str">
        <f t="shared" si="293"/>
        <v/>
      </c>
      <c r="H464" s="10" t="str">
        <f t="shared" si="294"/>
        <v/>
      </c>
      <c r="I464" s="7" t="str">
        <f t="shared" si="300"/>
        <v/>
      </c>
      <c r="J464" s="14" t="str">
        <f t="shared" si="295"/>
        <v/>
      </c>
      <c r="K464" s="14" t="str">
        <f t="shared" si="296"/>
        <v/>
      </c>
      <c r="L464" s="7" t="str">
        <f t="shared" si="301"/>
        <v/>
      </c>
      <c r="M464" s="14" t="str">
        <f t="shared" si="297"/>
        <v/>
      </c>
      <c r="N464" s="14" t="str">
        <f t="shared" si="298"/>
        <v/>
      </c>
      <c r="O464" s="17" t="e">
        <f t="shared" si="304"/>
        <v>#N/A</v>
      </c>
      <c r="P464" s="10" t="e">
        <f t="shared" si="305"/>
        <v>#N/A</v>
      </c>
      <c r="Q464" s="14" t="e">
        <f t="shared" si="306"/>
        <v>#N/A</v>
      </c>
      <c r="R464" s="14" t="e">
        <f t="shared" si="321"/>
        <v>#N/A</v>
      </c>
      <c r="Z464" s="38">
        <v>456</v>
      </c>
      <c r="AA464" s="56" t="str">
        <f>IF(Z464&lt;=$AC$5, Input!E464, "")</f>
        <v/>
      </c>
      <c r="AB464" s="55" t="str">
        <f>IF(A464&lt;=$AC$5, Input!F464, "")</f>
        <v/>
      </c>
      <c r="AC464" s="40" t="str">
        <f t="shared" si="307"/>
        <v/>
      </c>
      <c r="AD464" s="17" t="str">
        <f t="shared" si="308"/>
        <v/>
      </c>
      <c r="AE464" s="10" t="str">
        <f t="shared" si="309"/>
        <v/>
      </c>
      <c r="AF464" s="14" t="str">
        <f t="shared" si="310"/>
        <v/>
      </c>
      <c r="AG464" s="10" t="str">
        <f t="shared" si="311"/>
        <v/>
      </c>
      <c r="AH464" s="7" t="str">
        <f t="shared" si="312"/>
        <v/>
      </c>
      <c r="AI464" s="14" t="str">
        <f t="shared" si="302"/>
        <v/>
      </c>
      <c r="AJ464" s="14" t="str">
        <f t="shared" si="313"/>
        <v/>
      </c>
      <c r="AK464" s="7" t="str">
        <f t="shared" si="314"/>
        <v/>
      </c>
      <c r="AL464" s="14" t="str">
        <f t="shared" si="303"/>
        <v/>
      </c>
      <c r="AM464" s="14" t="str">
        <f t="shared" si="315"/>
        <v/>
      </c>
      <c r="AN464" s="17" t="e">
        <f t="shared" si="316"/>
        <v>#N/A</v>
      </c>
      <c r="AO464" s="10" t="e">
        <f t="shared" si="316"/>
        <v>#N/A</v>
      </c>
      <c r="AP464" s="14" t="e">
        <f t="shared" si="317"/>
        <v>#N/A</v>
      </c>
      <c r="AQ464" s="14" t="e">
        <f t="shared" si="318"/>
        <v>#N/A</v>
      </c>
      <c r="AZ464" s="17" t="str">
        <f t="shared" si="283"/>
        <v/>
      </c>
      <c r="BA464" s="17" t="str">
        <f t="shared" si="284"/>
        <v/>
      </c>
      <c r="BB464" s="42" t="str">
        <f t="shared" si="285"/>
        <v/>
      </c>
      <c r="BC464" s="17" t="str">
        <f t="shared" si="319"/>
        <v/>
      </c>
      <c r="BD464" s="42" t="str">
        <f t="shared" si="286"/>
        <v/>
      </c>
      <c r="BE464" s="17" t="str">
        <f t="shared" si="287"/>
        <v/>
      </c>
      <c r="BF464" s="17" t="str">
        <f t="shared" si="288"/>
        <v/>
      </c>
      <c r="BG464" s="42" t="str">
        <f t="shared" si="289"/>
        <v/>
      </c>
      <c r="BH464" s="17" t="str">
        <f t="shared" si="320"/>
        <v/>
      </c>
      <c r="BI464" s="42" t="str">
        <f t="shared" si="290"/>
        <v/>
      </c>
    </row>
    <row r="465" spans="1:61" x14ac:dyDescent="0.25">
      <c r="A465" s="38">
        <v>457</v>
      </c>
      <c r="B465" s="56" t="str">
        <f>IF(A465&lt;=$D$5, Input!B465, "")</f>
        <v/>
      </c>
      <c r="C465" s="57" t="str">
        <f>IF(A465&lt;=$D$5, Input!C465, "")</f>
        <v/>
      </c>
      <c r="D465" s="40" t="str">
        <f t="shared" si="299"/>
        <v/>
      </c>
      <c r="E465" s="17" t="str">
        <f t="shared" si="291"/>
        <v/>
      </c>
      <c r="F465" s="10" t="str">
        <f t="shared" si="292"/>
        <v/>
      </c>
      <c r="G465" s="14" t="str">
        <f t="shared" si="293"/>
        <v/>
      </c>
      <c r="H465" s="10" t="str">
        <f t="shared" si="294"/>
        <v/>
      </c>
      <c r="I465" s="7" t="str">
        <f t="shared" si="300"/>
        <v/>
      </c>
      <c r="J465" s="14" t="str">
        <f t="shared" si="295"/>
        <v/>
      </c>
      <c r="K465" s="14" t="str">
        <f t="shared" si="296"/>
        <v/>
      </c>
      <c r="L465" s="7" t="str">
        <f t="shared" si="301"/>
        <v/>
      </c>
      <c r="M465" s="14" t="str">
        <f t="shared" si="297"/>
        <v/>
      </c>
      <c r="N465" s="14" t="str">
        <f t="shared" si="298"/>
        <v/>
      </c>
      <c r="O465" s="17" t="e">
        <f t="shared" si="304"/>
        <v>#N/A</v>
      </c>
      <c r="P465" s="10" t="e">
        <f t="shared" si="305"/>
        <v>#N/A</v>
      </c>
      <c r="Q465" s="14" t="e">
        <f t="shared" si="306"/>
        <v>#N/A</v>
      </c>
      <c r="R465" s="14" t="e">
        <f t="shared" si="321"/>
        <v>#N/A</v>
      </c>
      <c r="Z465" s="38">
        <v>457</v>
      </c>
      <c r="AA465" s="56" t="str">
        <f>IF(Z465&lt;=$AC$5, Input!E465, "")</f>
        <v/>
      </c>
      <c r="AB465" s="55" t="str">
        <f>IF(A465&lt;=$AC$5, Input!F465, "")</f>
        <v/>
      </c>
      <c r="AC465" s="40" t="str">
        <f t="shared" si="307"/>
        <v/>
      </c>
      <c r="AD465" s="17" t="str">
        <f t="shared" si="308"/>
        <v/>
      </c>
      <c r="AE465" s="10" t="str">
        <f t="shared" si="309"/>
        <v/>
      </c>
      <c r="AF465" s="14" t="str">
        <f t="shared" si="310"/>
        <v/>
      </c>
      <c r="AG465" s="10" t="str">
        <f t="shared" si="311"/>
        <v/>
      </c>
      <c r="AH465" s="7" t="str">
        <f t="shared" si="312"/>
        <v/>
      </c>
      <c r="AI465" s="14" t="str">
        <f t="shared" si="302"/>
        <v/>
      </c>
      <c r="AJ465" s="14" t="str">
        <f t="shared" si="313"/>
        <v/>
      </c>
      <c r="AK465" s="7" t="str">
        <f t="shared" si="314"/>
        <v/>
      </c>
      <c r="AL465" s="14" t="str">
        <f t="shared" si="303"/>
        <v/>
      </c>
      <c r="AM465" s="14" t="str">
        <f t="shared" si="315"/>
        <v/>
      </c>
      <c r="AN465" s="17" t="e">
        <f t="shared" si="316"/>
        <v>#N/A</v>
      </c>
      <c r="AO465" s="10" t="e">
        <f t="shared" si="316"/>
        <v>#N/A</v>
      </c>
      <c r="AP465" s="14" t="e">
        <f t="shared" si="317"/>
        <v>#N/A</v>
      </c>
      <c r="AQ465" s="14" t="e">
        <f t="shared" si="318"/>
        <v>#N/A</v>
      </c>
      <c r="AZ465" s="17" t="str">
        <f t="shared" si="283"/>
        <v/>
      </c>
      <c r="BA465" s="17" t="str">
        <f t="shared" si="284"/>
        <v/>
      </c>
      <c r="BB465" s="42" t="str">
        <f t="shared" si="285"/>
        <v/>
      </c>
      <c r="BC465" s="17" t="str">
        <f t="shared" si="319"/>
        <v/>
      </c>
      <c r="BD465" s="42" t="str">
        <f t="shared" si="286"/>
        <v/>
      </c>
      <c r="BE465" s="17" t="str">
        <f t="shared" si="287"/>
        <v/>
      </c>
      <c r="BF465" s="17" t="str">
        <f t="shared" si="288"/>
        <v/>
      </c>
      <c r="BG465" s="42" t="str">
        <f t="shared" si="289"/>
        <v/>
      </c>
      <c r="BH465" s="17" t="str">
        <f t="shared" si="320"/>
        <v/>
      </c>
      <c r="BI465" s="42" t="str">
        <f t="shared" si="290"/>
        <v/>
      </c>
    </row>
    <row r="466" spans="1:61" x14ac:dyDescent="0.25">
      <c r="A466" s="38">
        <v>458</v>
      </c>
      <c r="B466" s="56" t="str">
        <f>IF(A466&lt;=$D$5, Input!B466, "")</f>
        <v/>
      </c>
      <c r="C466" s="57" t="str">
        <f>IF(A466&lt;=$D$5, Input!C466, "")</f>
        <v/>
      </c>
      <c r="D466" s="40" t="str">
        <f t="shared" si="299"/>
        <v/>
      </c>
      <c r="E466" s="17" t="str">
        <f t="shared" si="291"/>
        <v/>
      </c>
      <c r="F466" s="10" t="str">
        <f t="shared" si="292"/>
        <v/>
      </c>
      <c r="G466" s="14" t="str">
        <f t="shared" si="293"/>
        <v/>
      </c>
      <c r="H466" s="10" t="str">
        <f t="shared" si="294"/>
        <v/>
      </c>
      <c r="I466" s="7" t="str">
        <f t="shared" si="300"/>
        <v/>
      </c>
      <c r="J466" s="14" t="str">
        <f t="shared" si="295"/>
        <v/>
      </c>
      <c r="K466" s="14" t="str">
        <f t="shared" si="296"/>
        <v/>
      </c>
      <c r="L466" s="7" t="str">
        <f t="shared" si="301"/>
        <v/>
      </c>
      <c r="M466" s="14" t="str">
        <f t="shared" si="297"/>
        <v/>
      </c>
      <c r="N466" s="14" t="str">
        <f t="shared" si="298"/>
        <v/>
      </c>
      <c r="O466" s="17" t="e">
        <f t="shared" si="304"/>
        <v>#N/A</v>
      </c>
      <c r="P466" s="10" t="e">
        <f t="shared" si="305"/>
        <v>#N/A</v>
      </c>
      <c r="Q466" s="14" t="e">
        <f t="shared" si="306"/>
        <v>#N/A</v>
      </c>
      <c r="R466" s="14" t="e">
        <f t="shared" si="321"/>
        <v>#N/A</v>
      </c>
      <c r="Z466" s="38">
        <v>458</v>
      </c>
      <c r="AA466" s="56" t="str">
        <f>IF(Z466&lt;=$AC$5, Input!E466, "")</f>
        <v/>
      </c>
      <c r="AB466" s="55" t="str">
        <f>IF(A466&lt;=$AC$5, Input!F466, "")</f>
        <v/>
      </c>
      <c r="AC466" s="40" t="str">
        <f t="shared" si="307"/>
        <v/>
      </c>
      <c r="AD466" s="17" t="str">
        <f t="shared" si="308"/>
        <v/>
      </c>
      <c r="AE466" s="10" t="str">
        <f t="shared" si="309"/>
        <v/>
      </c>
      <c r="AF466" s="14" t="str">
        <f t="shared" si="310"/>
        <v/>
      </c>
      <c r="AG466" s="10" t="str">
        <f t="shared" si="311"/>
        <v/>
      </c>
      <c r="AH466" s="7" t="str">
        <f t="shared" si="312"/>
        <v/>
      </c>
      <c r="AI466" s="14" t="str">
        <f t="shared" si="302"/>
        <v/>
      </c>
      <c r="AJ466" s="14" t="str">
        <f t="shared" si="313"/>
        <v/>
      </c>
      <c r="AK466" s="7" t="str">
        <f t="shared" si="314"/>
        <v/>
      </c>
      <c r="AL466" s="14" t="str">
        <f t="shared" si="303"/>
        <v/>
      </c>
      <c r="AM466" s="14" t="str">
        <f t="shared" si="315"/>
        <v/>
      </c>
      <c r="AN466" s="17" t="e">
        <f t="shared" si="316"/>
        <v>#N/A</v>
      </c>
      <c r="AO466" s="10" t="e">
        <f t="shared" si="316"/>
        <v>#N/A</v>
      </c>
      <c r="AP466" s="14" t="e">
        <f t="shared" si="317"/>
        <v>#N/A</v>
      </c>
      <c r="AQ466" s="14" t="e">
        <f t="shared" si="318"/>
        <v>#N/A</v>
      </c>
      <c r="AZ466" s="17" t="str">
        <f t="shared" si="283"/>
        <v/>
      </c>
      <c r="BA466" s="17" t="str">
        <f t="shared" si="284"/>
        <v/>
      </c>
      <c r="BB466" s="42" t="str">
        <f t="shared" si="285"/>
        <v/>
      </c>
      <c r="BC466" s="17" t="str">
        <f t="shared" si="319"/>
        <v/>
      </c>
      <c r="BD466" s="42" t="str">
        <f t="shared" si="286"/>
        <v/>
      </c>
      <c r="BE466" s="17" t="str">
        <f t="shared" si="287"/>
        <v/>
      </c>
      <c r="BF466" s="17" t="str">
        <f t="shared" si="288"/>
        <v/>
      </c>
      <c r="BG466" s="42" t="str">
        <f t="shared" si="289"/>
        <v/>
      </c>
      <c r="BH466" s="17" t="str">
        <f t="shared" si="320"/>
        <v/>
      </c>
      <c r="BI466" s="42" t="str">
        <f t="shared" si="290"/>
        <v/>
      </c>
    </row>
    <row r="467" spans="1:61" x14ac:dyDescent="0.25">
      <c r="A467" s="38">
        <v>459</v>
      </c>
      <c r="B467" s="56" t="str">
        <f>IF(A467&lt;=$D$5, Input!B467, "")</f>
        <v/>
      </c>
      <c r="C467" s="57" t="str">
        <f>IF(A467&lt;=$D$5, Input!C467, "")</f>
        <v/>
      </c>
      <c r="D467" s="40" t="str">
        <f t="shared" si="299"/>
        <v/>
      </c>
      <c r="E467" s="17" t="str">
        <f t="shared" si="291"/>
        <v/>
      </c>
      <c r="F467" s="10" t="str">
        <f t="shared" si="292"/>
        <v/>
      </c>
      <c r="G467" s="14" t="str">
        <f t="shared" si="293"/>
        <v/>
      </c>
      <c r="H467" s="10" t="str">
        <f t="shared" si="294"/>
        <v/>
      </c>
      <c r="I467" s="7" t="str">
        <f t="shared" si="300"/>
        <v/>
      </c>
      <c r="J467" s="14" t="str">
        <f t="shared" si="295"/>
        <v/>
      </c>
      <c r="K467" s="14" t="str">
        <f t="shared" si="296"/>
        <v/>
      </c>
      <c r="L467" s="7" t="str">
        <f t="shared" si="301"/>
        <v/>
      </c>
      <c r="M467" s="14" t="str">
        <f t="shared" si="297"/>
        <v/>
      </c>
      <c r="N467" s="14" t="str">
        <f t="shared" si="298"/>
        <v/>
      </c>
      <c r="O467" s="17" t="e">
        <f t="shared" si="304"/>
        <v>#N/A</v>
      </c>
      <c r="P467" s="10" t="e">
        <f t="shared" si="305"/>
        <v>#N/A</v>
      </c>
      <c r="Q467" s="14" t="e">
        <f t="shared" si="306"/>
        <v>#N/A</v>
      </c>
      <c r="R467" s="14" t="e">
        <f t="shared" si="321"/>
        <v>#N/A</v>
      </c>
      <c r="Z467" s="38">
        <v>459</v>
      </c>
      <c r="AA467" s="56" t="str">
        <f>IF(Z467&lt;=$AC$5, Input!E467, "")</f>
        <v/>
      </c>
      <c r="AB467" s="55" t="str">
        <f>IF(A467&lt;=$AC$5, Input!F467, "")</f>
        <v/>
      </c>
      <c r="AC467" s="40" t="str">
        <f t="shared" si="307"/>
        <v/>
      </c>
      <c r="AD467" s="17" t="str">
        <f t="shared" si="308"/>
        <v/>
      </c>
      <c r="AE467" s="10" t="str">
        <f t="shared" si="309"/>
        <v/>
      </c>
      <c r="AF467" s="14" t="str">
        <f t="shared" si="310"/>
        <v/>
      </c>
      <c r="AG467" s="10" t="str">
        <f t="shared" si="311"/>
        <v/>
      </c>
      <c r="AH467" s="7" t="str">
        <f t="shared" si="312"/>
        <v/>
      </c>
      <c r="AI467" s="14" t="str">
        <f t="shared" si="302"/>
        <v/>
      </c>
      <c r="AJ467" s="14" t="str">
        <f t="shared" si="313"/>
        <v/>
      </c>
      <c r="AK467" s="7" t="str">
        <f t="shared" si="314"/>
        <v/>
      </c>
      <c r="AL467" s="14" t="str">
        <f t="shared" si="303"/>
        <v/>
      </c>
      <c r="AM467" s="14" t="str">
        <f t="shared" si="315"/>
        <v/>
      </c>
      <c r="AN467" s="17" t="e">
        <f t="shared" si="316"/>
        <v>#N/A</v>
      </c>
      <c r="AO467" s="10" t="e">
        <f t="shared" si="316"/>
        <v>#N/A</v>
      </c>
      <c r="AP467" s="14" t="e">
        <f t="shared" si="317"/>
        <v>#N/A</v>
      </c>
      <c r="AQ467" s="14" t="e">
        <f t="shared" si="318"/>
        <v>#N/A</v>
      </c>
      <c r="AZ467" s="17" t="str">
        <f t="shared" ref="AZ467:AZ508" si="322">IF(E467&lt;&gt;"", E467, "")</f>
        <v/>
      </c>
      <c r="BA467" s="17" t="str">
        <f t="shared" ref="BA467:BA508" si="323">IF(I467&lt;&gt;"", I467, "")</f>
        <v/>
      </c>
      <c r="BB467" s="42" t="str">
        <f t="shared" ref="BB467:BB508" si="324">IF(ISERROR((BA467-AZ467)/$D$3), "", (BA467-AZ467)/$D$3)</f>
        <v/>
      </c>
      <c r="BC467" s="17" t="str">
        <f t="shared" si="319"/>
        <v/>
      </c>
      <c r="BD467" s="42" t="str">
        <f t="shared" ref="BD467:BD508" si="325">IF(ISERROR((BC467-AZ467)/$D$3),"",(BC467-AZ467)/$D$3)</f>
        <v/>
      </c>
      <c r="BE467" s="17" t="str">
        <f t="shared" ref="BE467:BE508" si="326">IF(AD467&lt;&gt;"", AD467, "")</f>
        <v/>
      </c>
      <c r="BF467" s="17" t="str">
        <f t="shared" ref="BF467:BF508" si="327">IF(AH467&lt;&gt;"", AH467, "")</f>
        <v/>
      </c>
      <c r="BG467" s="42" t="str">
        <f t="shared" ref="BG467:BG508" si="328">IF(ISERROR((BF467-BE467)/$D$3), "", (BF467-BE467)/$D$3)</f>
        <v/>
      </c>
      <c r="BH467" s="17" t="str">
        <f t="shared" si="320"/>
        <v/>
      </c>
      <c r="BI467" s="42" t="str">
        <f t="shared" ref="BI467:BI508" si="329">IF(ISERROR((BH467-BE467)/$D$3), "", (BH467-BE467)/$D$3)</f>
        <v/>
      </c>
    </row>
    <row r="468" spans="1:61" x14ac:dyDescent="0.25">
      <c r="A468" s="38">
        <v>460</v>
      </c>
      <c r="B468" s="56" t="str">
        <f>IF(A468&lt;=$D$5, Input!B468, "")</f>
        <v/>
      </c>
      <c r="C468" s="57" t="str">
        <f>IF(A468&lt;=$D$5, Input!C468, "")</f>
        <v/>
      </c>
      <c r="D468" s="40" t="str">
        <f t="shared" si="299"/>
        <v/>
      </c>
      <c r="E468" s="17" t="str">
        <f t="shared" si="291"/>
        <v/>
      </c>
      <c r="F468" s="10" t="str">
        <f t="shared" si="292"/>
        <v/>
      </c>
      <c r="G468" s="14" t="str">
        <f t="shared" si="293"/>
        <v/>
      </c>
      <c r="H468" s="10" t="str">
        <f t="shared" si="294"/>
        <v/>
      </c>
      <c r="I468" s="7" t="str">
        <f t="shared" si="300"/>
        <v/>
      </c>
      <c r="J468" s="14" t="str">
        <f t="shared" si="295"/>
        <v/>
      </c>
      <c r="K468" s="14" t="str">
        <f t="shared" si="296"/>
        <v/>
      </c>
      <c r="L468" s="7" t="str">
        <f t="shared" si="301"/>
        <v/>
      </c>
      <c r="M468" s="14" t="str">
        <f t="shared" si="297"/>
        <v/>
      </c>
      <c r="N468" s="14" t="str">
        <f t="shared" si="298"/>
        <v/>
      </c>
      <c r="O468" s="17" t="e">
        <f t="shared" si="304"/>
        <v>#N/A</v>
      </c>
      <c r="P468" s="10" t="e">
        <f t="shared" si="305"/>
        <v>#N/A</v>
      </c>
      <c r="Q468" s="14" t="e">
        <f t="shared" si="306"/>
        <v>#N/A</v>
      </c>
      <c r="R468" s="14" t="e">
        <f t="shared" si="321"/>
        <v>#N/A</v>
      </c>
      <c r="Z468" s="38">
        <v>460</v>
      </c>
      <c r="AA468" s="56" t="str">
        <f>IF(Z468&lt;=$AC$5, Input!E468, "")</f>
        <v/>
      </c>
      <c r="AB468" s="55" t="str">
        <f>IF(A468&lt;=$AC$5, Input!F468, "")</f>
        <v/>
      </c>
      <c r="AC468" s="40" t="str">
        <f t="shared" si="307"/>
        <v/>
      </c>
      <c r="AD468" s="17" t="str">
        <f t="shared" si="308"/>
        <v/>
      </c>
      <c r="AE468" s="10" t="str">
        <f t="shared" si="309"/>
        <v/>
      </c>
      <c r="AF468" s="14" t="str">
        <f t="shared" si="310"/>
        <v/>
      </c>
      <c r="AG468" s="10" t="str">
        <f t="shared" si="311"/>
        <v/>
      </c>
      <c r="AH468" s="7" t="str">
        <f t="shared" si="312"/>
        <v/>
      </c>
      <c r="AI468" s="14" t="str">
        <f t="shared" si="302"/>
        <v/>
      </c>
      <c r="AJ468" s="14" t="str">
        <f t="shared" si="313"/>
        <v/>
      </c>
      <c r="AK468" s="7" t="str">
        <f t="shared" si="314"/>
        <v/>
      </c>
      <c r="AL468" s="14" t="str">
        <f t="shared" si="303"/>
        <v/>
      </c>
      <c r="AM468" s="14" t="str">
        <f t="shared" si="315"/>
        <v/>
      </c>
      <c r="AN468" s="17" t="e">
        <f t="shared" si="316"/>
        <v>#N/A</v>
      </c>
      <c r="AO468" s="10" t="e">
        <f t="shared" si="316"/>
        <v>#N/A</v>
      </c>
      <c r="AP468" s="14" t="e">
        <f t="shared" si="317"/>
        <v>#N/A</v>
      </c>
      <c r="AQ468" s="14" t="e">
        <f t="shared" si="318"/>
        <v>#N/A</v>
      </c>
      <c r="AZ468" s="17" t="str">
        <f t="shared" si="322"/>
        <v/>
      </c>
      <c r="BA468" s="17" t="str">
        <f t="shared" si="323"/>
        <v/>
      </c>
      <c r="BB468" s="42" t="str">
        <f t="shared" si="324"/>
        <v/>
      </c>
      <c r="BC468" s="17" t="str">
        <f t="shared" si="319"/>
        <v/>
      </c>
      <c r="BD468" s="42" t="str">
        <f t="shared" si="325"/>
        <v/>
      </c>
      <c r="BE468" s="17" t="str">
        <f t="shared" si="326"/>
        <v/>
      </c>
      <c r="BF468" s="17" t="str">
        <f t="shared" si="327"/>
        <v/>
      </c>
      <c r="BG468" s="42" t="str">
        <f t="shared" si="328"/>
        <v/>
      </c>
      <c r="BH468" s="17" t="str">
        <f t="shared" si="320"/>
        <v/>
      </c>
      <c r="BI468" s="42" t="str">
        <f t="shared" si="329"/>
        <v/>
      </c>
    </row>
    <row r="469" spans="1:61" x14ac:dyDescent="0.25">
      <c r="A469" s="38">
        <v>461</v>
      </c>
      <c r="B469" s="56" t="str">
        <f>IF(A469&lt;=$D$5, Input!B469, "")</f>
        <v/>
      </c>
      <c r="C469" s="57" t="str">
        <f>IF(A469&lt;=$D$5, Input!C469, "")</f>
        <v/>
      </c>
      <c r="D469" s="40" t="str">
        <f t="shared" si="299"/>
        <v/>
      </c>
      <c r="E469" s="17" t="str">
        <f t="shared" si="291"/>
        <v/>
      </c>
      <c r="F469" s="10" t="str">
        <f t="shared" si="292"/>
        <v/>
      </c>
      <c r="G469" s="14" t="str">
        <f t="shared" si="293"/>
        <v/>
      </c>
      <c r="H469" s="10" t="str">
        <f t="shared" si="294"/>
        <v/>
      </c>
      <c r="I469" s="7" t="str">
        <f t="shared" si="300"/>
        <v/>
      </c>
      <c r="J469" s="14" t="str">
        <f t="shared" si="295"/>
        <v/>
      </c>
      <c r="K469" s="14" t="str">
        <f t="shared" si="296"/>
        <v/>
      </c>
      <c r="L469" s="7" t="str">
        <f t="shared" si="301"/>
        <v/>
      </c>
      <c r="M469" s="14" t="str">
        <f t="shared" si="297"/>
        <v/>
      </c>
      <c r="N469" s="14" t="str">
        <f t="shared" si="298"/>
        <v/>
      </c>
      <c r="O469" s="17" t="e">
        <f t="shared" si="304"/>
        <v>#N/A</v>
      </c>
      <c r="P469" s="10" t="e">
        <f t="shared" si="305"/>
        <v>#N/A</v>
      </c>
      <c r="Q469" s="14" t="e">
        <f t="shared" si="306"/>
        <v>#N/A</v>
      </c>
      <c r="R469" s="14" t="e">
        <f t="shared" si="321"/>
        <v>#N/A</v>
      </c>
      <c r="Z469" s="38">
        <v>461</v>
      </c>
      <c r="AA469" s="56" t="str">
        <f>IF(Z469&lt;=$AC$5, Input!E469, "")</f>
        <v/>
      </c>
      <c r="AB469" s="55" t="str">
        <f>IF(A469&lt;=$AC$5, Input!F469, "")</f>
        <v/>
      </c>
      <c r="AC469" s="40" t="str">
        <f t="shared" si="307"/>
        <v/>
      </c>
      <c r="AD469" s="17" t="str">
        <f t="shared" si="308"/>
        <v/>
      </c>
      <c r="AE469" s="10" t="str">
        <f t="shared" si="309"/>
        <v/>
      </c>
      <c r="AF469" s="14" t="str">
        <f t="shared" si="310"/>
        <v/>
      </c>
      <c r="AG469" s="10" t="str">
        <f t="shared" si="311"/>
        <v/>
      </c>
      <c r="AH469" s="7" t="str">
        <f t="shared" si="312"/>
        <v/>
      </c>
      <c r="AI469" s="14" t="str">
        <f t="shared" si="302"/>
        <v/>
      </c>
      <c r="AJ469" s="14" t="str">
        <f t="shared" si="313"/>
        <v/>
      </c>
      <c r="AK469" s="7" t="str">
        <f t="shared" si="314"/>
        <v/>
      </c>
      <c r="AL469" s="14" t="str">
        <f t="shared" si="303"/>
        <v/>
      </c>
      <c r="AM469" s="14" t="str">
        <f t="shared" si="315"/>
        <v/>
      </c>
      <c r="AN469" s="17" t="e">
        <f t="shared" si="316"/>
        <v>#N/A</v>
      </c>
      <c r="AO469" s="10" t="e">
        <f t="shared" si="316"/>
        <v>#N/A</v>
      </c>
      <c r="AP469" s="14" t="e">
        <f t="shared" si="317"/>
        <v>#N/A</v>
      </c>
      <c r="AQ469" s="14" t="e">
        <f t="shared" si="318"/>
        <v>#N/A</v>
      </c>
      <c r="AZ469" s="17" t="str">
        <f t="shared" si="322"/>
        <v/>
      </c>
      <c r="BA469" s="17" t="str">
        <f t="shared" si="323"/>
        <v/>
      </c>
      <c r="BB469" s="42" t="str">
        <f t="shared" si="324"/>
        <v/>
      </c>
      <c r="BC469" s="17" t="str">
        <f t="shared" si="319"/>
        <v/>
      </c>
      <c r="BD469" s="42" t="str">
        <f t="shared" si="325"/>
        <v/>
      </c>
      <c r="BE469" s="17" t="str">
        <f t="shared" si="326"/>
        <v/>
      </c>
      <c r="BF469" s="17" t="str">
        <f t="shared" si="327"/>
        <v/>
      </c>
      <c r="BG469" s="42" t="str">
        <f t="shared" si="328"/>
        <v/>
      </c>
      <c r="BH469" s="17" t="str">
        <f t="shared" si="320"/>
        <v/>
      </c>
      <c r="BI469" s="42" t="str">
        <f t="shared" si="329"/>
        <v/>
      </c>
    </row>
    <row r="470" spans="1:61" x14ac:dyDescent="0.25">
      <c r="A470" s="38">
        <v>462</v>
      </c>
      <c r="B470" s="56" t="str">
        <f>IF(A470&lt;=$D$5, Input!B470, "")</f>
        <v/>
      </c>
      <c r="C470" s="57" t="str">
        <f>IF(A470&lt;=$D$5, Input!C470, "")</f>
        <v/>
      </c>
      <c r="D470" s="40" t="str">
        <f t="shared" si="299"/>
        <v/>
      </c>
      <c r="E470" s="17" t="str">
        <f t="shared" si="291"/>
        <v/>
      </c>
      <c r="F470" s="10" t="str">
        <f t="shared" si="292"/>
        <v/>
      </c>
      <c r="G470" s="14" t="str">
        <f t="shared" si="293"/>
        <v/>
      </c>
      <c r="H470" s="10" t="str">
        <f t="shared" si="294"/>
        <v/>
      </c>
      <c r="I470" s="7" t="str">
        <f t="shared" si="300"/>
        <v/>
      </c>
      <c r="J470" s="14" t="str">
        <f t="shared" si="295"/>
        <v/>
      </c>
      <c r="K470" s="14" t="str">
        <f t="shared" si="296"/>
        <v/>
      </c>
      <c r="L470" s="7" t="str">
        <f t="shared" si="301"/>
        <v/>
      </c>
      <c r="M470" s="14" t="str">
        <f t="shared" si="297"/>
        <v/>
      </c>
      <c r="N470" s="14" t="str">
        <f t="shared" si="298"/>
        <v/>
      </c>
      <c r="O470" s="17" t="e">
        <f t="shared" si="304"/>
        <v>#N/A</v>
      </c>
      <c r="P470" s="10" t="e">
        <f t="shared" si="305"/>
        <v>#N/A</v>
      </c>
      <c r="Q470" s="14" t="e">
        <f t="shared" si="306"/>
        <v>#N/A</v>
      </c>
      <c r="R470" s="14" t="e">
        <f t="shared" si="321"/>
        <v>#N/A</v>
      </c>
      <c r="Z470" s="38">
        <v>462</v>
      </c>
      <c r="AA470" s="56" t="str">
        <f>IF(Z470&lt;=$AC$5, Input!E470, "")</f>
        <v/>
      </c>
      <c r="AB470" s="55" t="str">
        <f>IF(A470&lt;=$AC$5, Input!F470, "")</f>
        <v/>
      </c>
      <c r="AC470" s="40" t="str">
        <f t="shared" si="307"/>
        <v/>
      </c>
      <c r="AD470" s="17" t="str">
        <f t="shared" si="308"/>
        <v/>
      </c>
      <c r="AE470" s="10" t="str">
        <f t="shared" si="309"/>
        <v/>
      </c>
      <c r="AF470" s="14" t="str">
        <f t="shared" si="310"/>
        <v/>
      </c>
      <c r="AG470" s="10" t="str">
        <f t="shared" si="311"/>
        <v/>
      </c>
      <c r="AH470" s="7" t="str">
        <f t="shared" si="312"/>
        <v/>
      </c>
      <c r="AI470" s="14" t="str">
        <f t="shared" si="302"/>
        <v/>
      </c>
      <c r="AJ470" s="14" t="str">
        <f t="shared" si="313"/>
        <v/>
      </c>
      <c r="AK470" s="7" t="str">
        <f t="shared" si="314"/>
        <v/>
      </c>
      <c r="AL470" s="14" t="str">
        <f t="shared" si="303"/>
        <v/>
      </c>
      <c r="AM470" s="14" t="str">
        <f t="shared" si="315"/>
        <v/>
      </c>
      <c r="AN470" s="17" t="e">
        <f t="shared" si="316"/>
        <v>#N/A</v>
      </c>
      <c r="AO470" s="10" t="e">
        <f t="shared" si="316"/>
        <v>#N/A</v>
      </c>
      <c r="AP470" s="14" t="e">
        <f t="shared" si="317"/>
        <v>#N/A</v>
      </c>
      <c r="AQ470" s="14" t="e">
        <f t="shared" si="318"/>
        <v>#N/A</v>
      </c>
      <c r="AZ470" s="17" t="str">
        <f t="shared" si="322"/>
        <v/>
      </c>
      <c r="BA470" s="17" t="str">
        <f t="shared" si="323"/>
        <v/>
      </c>
      <c r="BB470" s="42" t="str">
        <f t="shared" si="324"/>
        <v/>
      </c>
      <c r="BC470" s="17" t="str">
        <f t="shared" si="319"/>
        <v/>
      </c>
      <c r="BD470" s="42" t="str">
        <f t="shared" si="325"/>
        <v/>
      </c>
      <c r="BE470" s="17" t="str">
        <f t="shared" si="326"/>
        <v/>
      </c>
      <c r="BF470" s="17" t="str">
        <f t="shared" si="327"/>
        <v/>
      </c>
      <c r="BG470" s="42" t="str">
        <f t="shared" si="328"/>
        <v/>
      </c>
      <c r="BH470" s="17" t="str">
        <f t="shared" si="320"/>
        <v/>
      </c>
      <c r="BI470" s="42" t="str">
        <f t="shared" si="329"/>
        <v/>
      </c>
    </row>
    <row r="471" spans="1:61" x14ac:dyDescent="0.25">
      <c r="A471" s="38">
        <v>463</v>
      </c>
      <c r="B471" s="56" t="str">
        <f>IF(A471&lt;=$D$5, Input!B471, "")</f>
        <v/>
      </c>
      <c r="C471" s="57" t="str">
        <f>IF(A471&lt;=$D$5, Input!C471, "")</f>
        <v/>
      </c>
      <c r="D471" s="40" t="str">
        <f t="shared" si="299"/>
        <v/>
      </c>
      <c r="E471" s="17" t="str">
        <f t="shared" si="291"/>
        <v/>
      </c>
      <c r="F471" s="10" t="str">
        <f t="shared" si="292"/>
        <v/>
      </c>
      <c r="G471" s="14" t="str">
        <f t="shared" si="293"/>
        <v/>
      </c>
      <c r="H471" s="10" t="str">
        <f t="shared" si="294"/>
        <v/>
      </c>
      <c r="I471" s="7" t="str">
        <f t="shared" si="300"/>
        <v/>
      </c>
      <c r="J471" s="14" t="str">
        <f t="shared" si="295"/>
        <v/>
      </c>
      <c r="K471" s="14" t="str">
        <f t="shared" si="296"/>
        <v/>
      </c>
      <c r="L471" s="7" t="str">
        <f t="shared" si="301"/>
        <v/>
      </c>
      <c r="M471" s="14" t="str">
        <f t="shared" si="297"/>
        <v/>
      </c>
      <c r="N471" s="14" t="str">
        <f t="shared" si="298"/>
        <v/>
      </c>
      <c r="O471" s="17" t="e">
        <f t="shared" si="304"/>
        <v>#N/A</v>
      </c>
      <c r="P471" s="10" t="e">
        <f t="shared" si="305"/>
        <v>#N/A</v>
      </c>
      <c r="Q471" s="14" t="e">
        <f t="shared" si="306"/>
        <v>#N/A</v>
      </c>
      <c r="R471" s="14" t="e">
        <f t="shared" si="321"/>
        <v>#N/A</v>
      </c>
      <c r="Z471" s="38">
        <v>463</v>
      </c>
      <c r="AA471" s="56" t="str">
        <f>IF(Z471&lt;=$AC$5, Input!E471, "")</f>
        <v/>
      </c>
      <c r="AB471" s="55" t="str">
        <f>IF(A471&lt;=$AC$5, Input!F471, "")</f>
        <v/>
      </c>
      <c r="AC471" s="40" t="str">
        <f t="shared" si="307"/>
        <v/>
      </c>
      <c r="AD471" s="17" t="str">
        <f t="shared" si="308"/>
        <v/>
      </c>
      <c r="AE471" s="10" t="str">
        <f t="shared" si="309"/>
        <v/>
      </c>
      <c r="AF471" s="14" t="str">
        <f t="shared" si="310"/>
        <v/>
      </c>
      <c r="AG471" s="10" t="str">
        <f t="shared" si="311"/>
        <v/>
      </c>
      <c r="AH471" s="7" t="str">
        <f t="shared" si="312"/>
        <v/>
      </c>
      <c r="AI471" s="14" t="str">
        <f t="shared" si="302"/>
        <v/>
      </c>
      <c r="AJ471" s="14" t="str">
        <f t="shared" si="313"/>
        <v/>
      </c>
      <c r="AK471" s="7" t="str">
        <f t="shared" si="314"/>
        <v/>
      </c>
      <c r="AL471" s="14" t="str">
        <f t="shared" si="303"/>
        <v/>
      </c>
      <c r="AM471" s="14" t="str">
        <f t="shared" si="315"/>
        <v/>
      </c>
      <c r="AN471" s="17" t="e">
        <f t="shared" si="316"/>
        <v>#N/A</v>
      </c>
      <c r="AO471" s="10" t="e">
        <f t="shared" si="316"/>
        <v>#N/A</v>
      </c>
      <c r="AP471" s="14" t="e">
        <f t="shared" si="317"/>
        <v>#N/A</v>
      </c>
      <c r="AQ471" s="14" t="e">
        <f t="shared" si="318"/>
        <v>#N/A</v>
      </c>
      <c r="AZ471" s="17" t="str">
        <f t="shared" si="322"/>
        <v/>
      </c>
      <c r="BA471" s="17" t="str">
        <f t="shared" si="323"/>
        <v/>
      </c>
      <c r="BB471" s="42" t="str">
        <f t="shared" si="324"/>
        <v/>
      </c>
      <c r="BC471" s="17" t="str">
        <f t="shared" si="319"/>
        <v/>
      </c>
      <c r="BD471" s="42" t="str">
        <f t="shared" si="325"/>
        <v/>
      </c>
      <c r="BE471" s="17" t="str">
        <f t="shared" si="326"/>
        <v/>
      </c>
      <c r="BF471" s="17" t="str">
        <f t="shared" si="327"/>
        <v/>
      </c>
      <c r="BG471" s="42" t="str">
        <f t="shared" si="328"/>
        <v/>
      </c>
      <c r="BH471" s="17" t="str">
        <f t="shared" si="320"/>
        <v/>
      </c>
      <c r="BI471" s="42" t="str">
        <f t="shared" si="329"/>
        <v/>
      </c>
    </row>
    <row r="472" spans="1:61" x14ac:dyDescent="0.25">
      <c r="A472" s="38">
        <v>464</v>
      </c>
      <c r="B472" s="56" t="str">
        <f>IF(A472&lt;=$D$5, Input!B472, "")</f>
        <v/>
      </c>
      <c r="C472" s="57" t="str">
        <f>IF(A472&lt;=$D$5, Input!C472, "")</f>
        <v/>
      </c>
      <c r="D472" s="40" t="str">
        <f t="shared" si="299"/>
        <v/>
      </c>
      <c r="E472" s="17" t="str">
        <f t="shared" si="291"/>
        <v/>
      </c>
      <c r="F472" s="10" t="str">
        <f t="shared" si="292"/>
        <v/>
      </c>
      <c r="G472" s="14" t="str">
        <f t="shared" si="293"/>
        <v/>
      </c>
      <c r="H472" s="10" t="str">
        <f t="shared" si="294"/>
        <v/>
      </c>
      <c r="I472" s="7" t="str">
        <f t="shared" si="300"/>
        <v/>
      </c>
      <c r="J472" s="14" t="str">
        <f t="shared" si="295"/>
        <v/>
      </c>
      <c r="K472" s="14" t="str">
        <f t="shared" si="296"/>
        <v/>
      </c>
      <c r="L472" s="7" t="str">
        <f t="shared" si="301"/>
        <v/>
      </c>
      <c r="M472" s="14" t="str">
        <f t="shared" si="297"/>
        <v/>
      </c>
      <c r="N472" s="14" t="str">
        <f t="shared" si="298"/>
        <v/>
      </c>
      <c r="O472" s="17" t="e">
        <f t="shared" si="304"/>
        <v>#N/A</v>
      </c>
      <c r="P472" s="10" t="e">
        <f t="shared" si="305"/>
        <v>#N/A</v>
      </c>
      <c r="Q472" s="14" t="e">
        <f t="shared" si="306"/>
        <v>#N/A</v>
      </c>
      <c r="R472" s="14" t="e">
        <f t="shared" si="321"/>
        <v>#N/A</v>
      </c>
      <c r="Z472" s="38">
        <v>464</v>
      </c>
      <c r="AA472" s="56" t="str">
        <f>IF(Z472&lt;=$AC$5, Input!E472, "")</f>
        <v/>
      </c>
      <c r="AB472" s="55" t="str">
        <f>IF(A472&lt;=$AC$5, Input!F472, "")</f>
        <v/>
      </c>
      <c r="AC472" s="40" t="str">
        <f t="shared" si="307"/>
        <v/>
      </c>
      <c r="AD472" s="17" t="str">
        <f t="shared" si="308"/>
        <v/>
      </c>
      <c r="AE472" s="10" t="str">
        <f t="shared" si="309"/>
        <v/>
      </c>
      <c r="AF472" s="14" t="str">
        <f t="shared" si="310"/>
        <v/>
      </c>
      <c r="AG472" s="10" t="str">
        <f t="shared" si="311"/>
        <v/>
      </c>
      <c r="AH472" s="7" t="str">
        <f t="shared" si="312"/>
        <v/>
      </c>
      <c r="AI472" s="14" t="str">
        <f t="shared" si="302"/>
        <v/>
      </c>
      <c r="AJ472" s="14" t="str">
        <f t="shared" si="313"/>
        <v/>
      </c>
      <c r="AK472" s="7" t="str">
        <f t="shared" si="314"/>
        <v/>
      </c>
      <c r="AL472" s="14" t="str">
        <f t="shared" si="303"/>
        <v/>
      </c>
      <c r="AM472" s="14" t="str">
        <f t="shared" si="315"/>
        <v/>
      </c>
      <c r="AN472" s="17" t="e">
        <f t="shared" si="316"/>
        <v>#N/A</v>
      </c>
      <c r="AO472" s="10" t="e">
        <f t="shared" si="316"/>
        <v>#N/A</v>
      </c>
      <c r="AP472" s="14" t="e">
        <f t="shared" si="317"/>
        <v>#N/A</v>
      </c>
      <c r="AQ472" s="14" t="e">
        <f t="shared" si="318"/>
        <v>#N/A</v>
      </c>
      <c r="AZ472" s="17" t="str">
        <f t="shared" si="322"/>
        <v/>
      </c>
      <c r="BA472" s="17" t="str">
        <f t="shared" si="323"/>
        <v/>
      </c>
      <c r="BB472" s="42" t="str">
        <f t="shared" si="324"/>
        <v/>
      </c>
      <c r="BC472" s="17" t="str">
        <f t="shared" si="319"/>
        <v/>
      </c>
      <c r="BD472" s="42" t="str">
        <f t="shared" si="325"/>
        <v/>
      </c>
      <c r="BE472" s="17" t="str">
        <f t="shared" si="326"/>
        <v/>
      </c>
      <c r="BF472" s="17" t="str">
        <f t="shared" si="327"/>
        <v/>
      </c>
      <c r="BG472" s="42" t="str">
        <f t="shared" si="328"/>
        <v/>
      </c>
      <c r="BH472" s="17" t="str">
        <f t="shared" si="320"/>
        <v/>
      </c>
      <c r="BI472" s="42" t="str">
        <f t="shared" si="329"/>
        <v/>
      </c>
    </row>
    <row r="473" spans="1:61" x14ac:dyDescent="0.25">
      <c r="A473" s="38">
        <v>465</v>
      </c>
      <c r="B473" s="56" t="str">
        <f>IF(A473&lt;=$D$5, Input!B473, "")</f>
        <v/>
      </c>
      <c r="C473" s="57" t="str">
        <f>IF(A473&lt;=$D$5, Input!C473, "")</f>
        <v/>
      </c>
      <c r="D473" s="40" t="str">
        <f t="shared" si="299"/>
        <v/>
      </c>
      <c r="E473" s="17" t="str">
        <f t="shared" si="291"/>
        <v/>
      </c>
      <c r="F473" s="10" t="str">
        <f t="shared" si="292"/>
        <v/>
      </c>
      <c r="G473" s="14" t="str">
        <f t="shared" si="293"/>
        <v/>
      </c>
      <c r="H473" s="10" t="str">
        <f t="shared" si="294"/>
        <v/>
      </c>
      <c r="I473" s="7" t="str">
        <f t="shared" si="300"/>
        <v/>
      </c>
      <c r="J473" s="14" t="str">
        <f t="shared" si="295"/>
        <v/>
      </c>
      <c r="K473" s="14" t="str">
        <f t="shared" si="296"/>
        <v/>
      </c>
      <c r="L473" s="7" t="str">
        <f t="shared" si="301"/>
        <v/>
      </c>
      <c r="M473" s="14" t="str">
        <f t="shared" si="297"/>
        <v/>
      </c>
      <c r="N473" s="14" t="str">
        <f t="shared" si="298"/>
        <v/>
      </c>
      <c r="O473" s="17" t="e">
        <f t="shared" si="304"/>
        <v>#N/A</v>
      </c>
      <c r="P473" s="10" t="e">
        <f t="shared" si="305"/>
        <v>#N/A</v>
      </c>
      <c r="Q473" s="14" t="e">
        <f t="shared" si="306"/>
        <v>#N/A</v>
      </c>
      <c r="R473" s="14" t="e">
        <f t="shared" si="321"/>
        <v>#N/A</v>
      </c>
      <c r="Z473" s="38">
        <v>465</v>
      </c>
      <c r="AA473" s="56" t="str">
        <f>IF(Z473&lt;=$AC$5, Input!E473, "")</f>
        <v/>
      </c>
      <c r="AB473" s="55" t="str">
        <f>IF(A473&lt;=$AC$5, Input!F473, "")</f>
        <v/>
      </c>
      <c r="AC473" s="40" t="str">
        <f t="shared" si="307"/>
        <v/>
      </c>
      <c r="AD473" s="17" t="str">
        <f t="shared" si="308"/>
        <v/>
      </c>
      <c r="AE473" s="10" t="str">
        <f t="shared" si="309"/>
        <v/>
      </c>
      <c r="AF473" s="14" t="str">
        <f t="shared" si="310"/>
        <v/>
      </c>
      <c r="AG473" s="10" t="str">
        <f t="shared" si="311"/>
        <v/>
      </c>
      <c r="AH473" s="7" t="str">
        <f t="shared" si="312"/>
        <v/>
      </c>
      <c r="AI473" s="14" t="str">
        <f t="shared" si="302"/>
        <v/>
      </c>
      <c r="AJ473" s="14" t="str">
        <f t="shared" si="313"/>
        <v/>
      </c>
      <c r="AK473" s="7" t="str">
        <f t="shared" si="314"/>
        <v/>
      </c>
      <c r="AL473" s="14" t="str">
        <f t="shared" si="303"/>
        <v/>
      </c>
      <c r="AM473" s="14" t="str">
        <f t="shared" si="315"/>
        <v/>
      </c>
      <c r="AN473" s="17" t="e">
        <f t="shared" si="316"/>
        <v>#N/A</v>
      </c>
      <c r="AO473" s="10" t="e">
        <f t="shared" si="316"/>
        <v>#N/A</v>
      </c>
      <c r="AP473" s="14" t="e">
        <f t="shared" si="317"/>
        <v>#N/A</v>
      </c>
      <c r="AQ473" s="14" t="e">
        <f t="shared" si="318"/>
        <v>#N/A</v>
      </c>
      <c r="AZ473" s="17" t="str">
        <f t="shared" si="322"/>
        <v/>
      </c>
      <c r="BA473" s="17" t="str">
        <f t="shared" si="323"/>
        <v/>
      </c>
      <c r="BB473" s="42" t="str">
        <f t="shared" si="324"/>
        <v/>
      </c>
      <c r="BC473" s="17" t="str">
        <f t="shared" si="319"/>
        <v/>
      </c>
      <c r="BD473" s="42" t="str">
        <f t="shared" si="325"/>
        <v/>
      </c>
      <c r="BE473" s="17" t="str">
        <f t="shared" si="326"/>
        <v/>
      </c>
      <c r="BF473" s="17" t="str">
        <f t="shared" si="327"/>
        <v/>
      </c>
      <c r="BG473" s="42" t="str">
        <f t="shared" si="328"/>
        <v/>
      </c>
      <c r="BH473" s="17" t="str">
        <f t="shared" si="320"/>
        <v/>
      </c>
      <c r="BI473" s="42" t="str">
        <f t="shared" si="329"/>
        <v/>
      </c>
    </row>
    <row r="474" spans="1:61" x14ac:dyDescent="0.25">
      <c r="A474" s="38">
        <v>466</v>
      </c>
      <c r="B474" s="56" t="str">
        <f>IF(A474&lt;=$D$5, Input!B474, "")</f>
        <v/>
      </c>
      <c r="C474" s="57" t="str">
        <f>IF(A474&lt;=$D$5, Input!C474, "")</f>
        <v/>
      </c>
      <c r="D474" s="40" t="str">
        <f t="shared" si="299"/>
        <v/>
      </c>
      <c r="E474" s="17" t="str">
        <f t="shared" si="291"/>
        <v/>
      </c>
      <c r="F474" s="10" t="str">
        <f t="shared" si="292"/>
        <v/>
      </c>
      <c r="G474" s="14" t="str">
        <f t="shared" si="293"/>
        <v/>
      </c>
      <c r="H474" s="10" t="str">
        <f t="shared" si="294"/>
        <v/>
      </c>
      <c r="I474" s="7" t="str">
        <f t="shared" si="300"/>
        <v/>
      </c>
      <c r="J474" s="14" t="str">
        <f t="shared" si="295"/>
        <v/>
      </c>
      <c r="K474" s="14" t="str">
        <f t="shared" si="296"/>
        <v/>
      </c>
      <c r="L474" s="7" t="str">
        <f t="shared" si="301"/>
        <v/>
      </c>
      <c r="M474" s="14" t="str">
        <f t="shared" si="297"/>
        <v/>
      </c>
      <c r="N474" s="14" t="str">
        <f t="shared" si="298"/>
        <v/>
      </c>
      <c r="O474" s="17" t="e">
        <f t="shared" si="304"/>
        <v>#N/A</v>
      </c>
      <c r="P474" s="10" t="e">
        <f t="shared" si="305"/>
        <v>#N/A</v>
      </c>
      <c r="Q474" s="14" t="e">
        <f t="shared" si="306"/>
        <v>#N/A</v>
      </c>
      <c r="R474" s="14" t="e">
        <f t="shared" si="321"/>
        <v>#N/A</v>
      </c>
      <c r="Z474" s="38">
        <v>466</v>
      </c>
      <c r="AA474" s="56" t="str">
        <f>IF(Z474&lt;=$AC$5, Input!E474, "")</f>
        <v/>
      </c>
      <c r="AB474" s="55" t="str">
        <f>IF(A474&lt;=$AC$5, Input!F474, "")</f>
        <v/>
      </c>
      <c r="AC474" s="40" t="str">
        <f t="shared" si="307"/>
        <v/>
      </c>
      <c r="AD474" s="17" t="str">
        <f t="shared" si="308"/>
        <v/>
      </c>
      <c r="AE474" s="10" t="str">
        <f t="shared" si="309"/>
        <v/>
      </c>
      <c r="AF474" s="14" t="str">
        <f t="shared" si="310"/>
        <v/>
      </c>
      <c r="AG474" s="10" t="str">
        <f t="shared" si="311"/>
        <v/>
      </c>
      <c r="AH474" s="7" t="str">
        <f t="shared" si="312"/>
        <v/>
      </c>
      <c r="AI474" s="14" t="str">
        <f t="shared" si="302"/>
        <v/>
      </c>
      <c r="AJ474" s="14" t="str">
        <f t="shared" si="313"/>
        <v/>
      </c>
      <c r="AK474" s="7" t="str">
        <f t="shared" si="314"/>
        <v/>
      </c>
      <c r="AL474" s="14" t="str">
        <f t="shared" si="303"/>
        <v/>
      </c>
      <c r="AM474" s="14" t="str">
        <f t="shared" si="315"/>
        <v/>
      </c>
      <c r="AN474" s="17" t="e">
        <f t="shared" si="316"/>
        <v>#N/A</v>
      </c>
      <c r="AO474" s="10" t="e">
        <f t="shared" si="316"/>
        <v>#N/A</v>
      </c>
      <c r="AP474" s="14" t="e">
        <f t="shared" si="317"/>
        <v>#N/A</v>
      </c>
      <c r="AQ474" s="14" t="e">
        <f t="shared" si="318"/>
        <v>#N/A</v>
      </c>
      <c r="AZ474" s="17" t="str">
        <f t="shared" si="322"/>
        <v/>
      </c>
      <c r="BA474" s="17" t="str">
        <f t="shared" si="323"/>
        <v/>
      </c>
      <c r="BB474" s="42" t="str">
        <f t="shared" si="324"/>
        <v/>
      </c>
      <c r="BC474" s="17" t="str">
        <f t="shared" si="319"/>
        <v/>
      </c>
      <c r="BD474" s="42" t="str">
        <f t="shared" si="325"/>
        <v/>
      </c>
      <c r="BE474" s="17" t="str">
        <f t="shared" si="326"/>
        <v/>
      </c>
      <c r="BF474" s="17" t="str">
        <f t="shared" si="327"/>
        <v/>
      </c>
      <c r="BG474" s="42" t="str">
        <f t="shared" si="328"/>
        <v/>
      </c>
      <c r="BH474" s="17" t="str">
        <f t="shared" si="320"/>
        <v/>
      </c>
      <c r="BI474" s="42" t="str">
        <f t="shared" si="329"/>
        <v/>
      </c>
    </row>
    <row r="475" spans="1:61" x14ac:dyDescent="0.25">
      <c r="A475" s="38">
        <v>467</v>
      </c>
      <c r="B475" s="56" t="str">
        <f>IF(A475&lt;=$D$5, Input!B475, "")</f>
        <v/>
      </c>
      <c r="C475" s="57" t="str">
        <f>IF(A475&lt;=$D$5, Input!C475, "")</f>
        <v/>
      </c>
      <c r="D475" s="40" t="str">
        <f t="shared" si="299"/>
        <v/>
      </c>
      <c r="E475" s="17" t="str">
        <f t="shared" si="291"/>
        <v/>
      </c>
      <c r="F475" s="10" t="str">
        <f t="shared" si="292"/>
        <v/>
      </c>
      <c r="G475" s="14" t="str">
        <f t="shared" si="293"/>
        <v/>
      </c>
      <c r="H475" s="10" t="str">
        <f t="shared" si="294"/>
        <v/>
      </c>
      <c r="I475" s="7" t="str">
        <f t="shared" si="300"/>
        <v/>
      </c>
      <c r="J475" s="14" t="str">
        <f t="shared" si="295"/>
        <v/>
      </c>
      <c r="K475" s="14" t="str">
        <f t="shared" si="296"/>
        <v/>
      </c>
      <c r="L475" s="7" t="str">
        <f t="shared" si="301"/>
        <v/>
      </c>
      <c r="M475" s="14" t="str">
        <f t="shared" si="297"/>
        <v/>
      </c>
      <c r="N475" s="14" t="str">
        <f t="shared" si="298"/>
        <v/>
      </c>
      <c r="O475" s="17" t="e">
        <f t="shared" si="304"/>
        <v>#N/A</v>
      </c>
      <c r="P475" s="10" t="e">
        <f t="shared" si="305"/>
        <v>#N/A</v>
      </c>
      <c r="Q475" s="14" t="e">
        <f t="shared" si="306"/>
        <v>#N/A</v>
      </c>
      <c r="R475" s="14" t="e">
        <f t="shared" si="321"/>
        <v>#N/A</v>
      </c>
      <c r="Z475" s="38">
        <v>467</v>
      </c>
      <c r="AA475" s="56" t="str">
        <f>IF(Z475&lt;=$AC$5, Input!E475, "")</f>
        <v/>
      </c>
      <c r="AB475" s="55" t="str">
        <f>IF(A475&lt;=$AC$5, Input!F475, "")</f>
        <v/>
      </c>
      <c r="AC475" s="40" t="str">
        <f t="shared" si="307"/>
        <v/>
      </c>
      <c r="AD475" s="17" t="str">
        <f t="shared" si="308"/>
        <v/>
      </c>
      <c r="AE475" s="10" t="str">
        <f t="shared" si="309"/>
        <v/>
      </c>
      <c r="AF475" s="14" t="str">
        <f t="shared" si="310"/>
        <v/>
      </c>
      <c r="AG475" s="10" t="str">
        <f t="shared" si="311"/>
        <v/>
      </c>
      <c r="AH475" s="7" t="str">
        <f t="shared" si="312"/>
        <v/>
      </c>
      <c r="AI475" s="14" t="str">
        <f t="shared" si="302"/>
        <v/>
      </c>
      <c r="AJ475" s="14" t="str">
        <f t="shared" si="313"/>
        <v/>
      </c>
      <c r="AK475" s="7" t="str">
        <f t="shared" si="314"/>
        <v/>
      </c>
      <c r="AL475" s="14" t="str">
        <f t="shared" si="303"/>
        <v/>
      </c>
      <c r="AM475" s="14" t="str">
        <f t="shared" si="315"/>
        <v/>
      </c>
      <c r="AN475" s="17" t="e">
        <f t="shared" si="316"/>
        <v>#N/A</v>
      </c>
      <c r="AO475" s="10" t="e">
        <f t="shared" si="316"/>
        <v>#N/A</v>
      </c>
      <c r="AP475" s="14" t="e">
        <f t="shared" si="317"/>
        <v>#N/A</v>
      </c>
      <c r="AQ475" s="14" t="e">
        <f t="shared" si="318"/>
        <v>#N/A</v>
      </c>
      <c r="AZ475" s="17" t="str">
        <f t="shared" si="322"/>
        <v/>
      </c>
      <c r="BA475" s="17" t="str">
        <f t="shared" si="323"/>
        <v/>
      </c>
      <c r="BB475" s="42" t="str">
        <f t="shared" si="324"/>
        <v/>
      </c>
      <c r="BC475" s="17" t="str">
        <f t="shared" si="319"/>
        <v/>
      </c>
      <c r="BD475" s="42" t="str">
        <f t="shared" si="325"/>
        <v/>
      </c>
      <c r="BE475" s="17" t="str">
        <f t="shared" si="326"/>
        <v/>
      </c>
      <c r="BF475" s="17" t="str">
        <f t="shared" si="327"/>
        <v/>
      </c>
      <c r="BG475" s="42" t="str">
        <f t="shared" si="328"/>
        <v/>
      </c>
      <c r="BH475" s="17" t="str">
        <f t="shared" si="320"/>
        <v/>
      </c>
      <c r="BI475" s="42" t="str">
        <f t="shared" si="329"/>
        <v/>
      </c>
    </row>
    <row r="476" spans="1:61" x14ac:dyDescent="0.25">
      <c r="A476" s="38">
        <v>468</v>
      </c>
      <c r="B476" s="56" t="str">
        <f>IF(A476&lt;=$D$5, Input!B476, "")</f>
        <v/>
      </c>
      <c r="C476" s="57" t="str">
        <f>IF(A476&lt;=$D$5, Input!C476, "")</f>
        <v/>
      </c>
      <c r="D476" s="40" t="str">
        <f t="shared" si="299"/>
        <v/>
      </c>
      <c r="E476" s="17" t="str">
        <f t="shared" si="291"/>
        <v/>
      </c>
      <c r="F476" s="10" t="str">
        <f t="shared" si="292"/>
        <v/>
      </c>
      <c r="G476" s="14" t="str">
        <f t="shared" si="293"/>
        <v/>
      </c>
      <c r="H476" s="10" t="str">
        <f t="shared" si="294"/>
        <v/>
      </c>
      <c r="I476" s="7" t="str">
        <f t="shared" si="300"/>
        <v/>
      </c>
      <c r="J476" s="14" t="str">
        <f t="shared" si="295"/>
        <v/>
      </c>
      <c r="K476" s="14" t="str">
        <f t="shared" si="296"/>
        <v/>
      </c>
      <c r="L476" s="7" t="str">
        <f t="shared" si="301"/>
        <v/>
      </c>
      <c r="M476" s="14" t="str">
        <f t="shared" si="297"/>
        <v/>
      </c>
      <c r="N476" s="14" t="str">
        <f t="shared" si="298"/>
        <v/>
      </c>
      <c r="O476" s="17" t="e">
        <f t="shared" si="304"/>
        <v>#N/A</v>
      </c>
      <c r="P476" s="10" t="e">
        <f t="shared" si="305"/>
        <v>#N/A</v>
      </c>
      <c r="Q476" s="14" t="e">
        <f t="shared" si="306"/>
        <v>#N/A</v>
      </c>
      <c r="R476" s="14" t="e">
        <f t="shared" si="321"/>
        <v>#N/A</v>
      </c>
      <c r="Z476" s="38">
        <v>468</v>
      </c>
      <c r="AA476" s="56" t="str">
        <f>IF(Z476&lt;=$AC$5, Input!E476, "")</f>
        <v/>
      </c>
      <c r="AB476" s="55" t="str">
        <f>IF(A476&lt;=$AC$5, Input!F476, "")</f>
        <v/>
      </c>
      <c r="AC476" s="40" t="str">
        <f t="shared" si="307"/>
        <v/>
      </c>
      <c r="AD476" s="17" t="str">
        <f t="shared" si="308"/>
        <v/>
      </c>
      <c r="AE476" s="10" t="str">
        <f t="shared" si="309"/>
        <v/>
      </c>
      <c r="AF476" s="14" t="str">
        <f t="shared" si="310"/>
        <v/>
      </c>
      <c r="AG476" s="10" t="str">
        <f t="shared" si="311"/>
        <v/>
      </c>
      <c r="AH476" s="7" t="str">
        <f t="shared" si="312"/>
        <v/>
      </c>
      <c r="AI476" s="14" t="str">
        <f t="shared" si="302"/>
        <v/>
      </c>
      <c r="AJ476" s="14" t="str">
        <f t="shared" si="313"/>
        <v/>
      </c>
      <c r="AK476" s="7" t="str">
        <f t="shared" si="314"/>
        <v/>
      </c>
      <c r="AL476" s="14" t="str">
        <f t="shared" si="303"/>
        <v/>
      </c>
      <c r="AM476" s="14" t="str">
        <f t="shared" si="315"/>
        <v/>
      </c>
      <c r="AN476" s="17" t="e">
        <f t="shared" si="316"/>
        <v>#N/A</v>
      </c>
      <c r="AO476" s="10" t="e">
        <f t="shared" si="316"/>
        <v>#N/A</v>
      </c>
      <c r="AP476" s="14" t="e">
        <f t="shared" si="317"/>
        <v>#N/A</v>
      </c>
      <c r="AQ476" s="14" t="e">
        <f t="shared" si="318"/>
        <v>#N/A</v>
      </c>
      <c r="AZ476" s="17" t="str">
        <f t="shared" si="322"/>
        <v/>
      </c>
      <c r="BA476" s="17" t="str">
        <f t="shared" si="323"/>
        <v/>
      </c>
      <c r="BB476" s="42" t="str">
        <f t="shared" si="324"/>
        <v/>
      </c>
      <c r="BC476" s="17" t="str">
        <f t="shared" si="319"/>
        <v/>
      </c>
      <c r="BD476" s="42" t="str">
        <f t="shared" si="325"/>
        <v/>
      </c>
      <c r="BE476" s="17" t="str">
        <f t="shared" si="326"/>
        <v/>
      </c>
      <c r="BF476" s="17" t="str">
        <f t="shared" si="327"/>
        <v/>
      </c>
      <c r="BG476" s="42" t="str">
        <f t="shared" si="328"/>
        <v/>
      </c>
      <c r="BH476" s="17" t="str">
        <f t="shared" si="320"/>
        <v/>
      </c>
      <c r="BI476" s="42" t="str">
        <f t="shared" si="329"/>
        <v/>
      </c>
    </row>
    <row r="477" spans="1:61" x14ac:dyDescent="0.25">
      <c r="A477" s="38">
        <v>469</v>
      </c>
      <c r="B477" s="56" t="str">
        <f>IF(A477&lt;=$D$5, Input!B477, "")</f>
        <v/>
      </c>
      <c r="C477" s="57" t="str">
        <f>IF(A477&lt;=$D$5, Input!C477, "")</f>
        <v/>
      </c>
      <c r="D477" s="40" t="str">
        <f t="shared" si="299"/>
        <v/>
      </c>
      <c r="E477" s="17" t="str">
        <f t="shared" si="291"/>
        <v/>
      </c>
      <c r="F477" s="10" t="str">
        <f t="shared" si="292"/>
        <v/>
      </c>
      <c r="G477" s="14" t="str">
        <f t="shared" si="293"/>
        <v/>
      </c>
      <c r="H477" s="10" t="str">
        <f t="shared" si="294"/>
        <v/>
      </c>
      <c r="I477" s="7" t="str">
        <f t="shared" si="300"/>
        <v/>
      </c>
      <c r="J477" s="14" t="str">
        <f t="shared" si="295"/>
        <v/>
      </c>
      <c r="K477" s="14" t="str">
        <f t="shared" si="296"/>
        <v/>
      </c>
      <c r="L477" s="7" t="str">
        <f t="shared" si="301"/>
        <v/>
      </c>
      <c r="M477" s="14" t="str">
        <f t="shared" si="297"/>
        <v/>
      </c>
      <c r="N477" s="14" t="str">
        <f t="shared" si="298"/>
        <v/>
      </c>
      <c r="O477" s="17" t="e">
        <f t="shared" si="304"/>
        <v>#N/A</v>
      </c>
      <c r="P477" s="10" t="e">
        <f t="shared" si="305"/>
        <v>#N/A</v>
      </c>
      <c r="Q477" s="14" t="e">
        <f t="shared" si="306"/>
        <v>#N/A</v>
      </c>
      <c r="R477" s="14" t="e">
        <f t="shared" si="321"/>
        <v>#N/A</v>
      </c>
      <c r="Z477" s="38">
        <v>469</v>
      </c>
      <c r="AA477" s="56" t="str">
        <f>IF(Z477&lt;=$AC$5, Input!E477, "")</f>
        <v/>
      </c>
      <c r="AB477" s="55" t="str">
        <f>IF(A477&lt;=$AC$5, Input!F477, "")</f>
        <v/>
      </c>
      <c r="AC477" s="40" t="str">
        <f t="shared" si="307"/>
        <v/>
      </c>
      <c r="AD477" s="17" t="str">
        <f t="shared" si="308"/>
        <v/>
      </c>
      <c r="AE477" s="10" t="str">
        <f t="shared" si="309"/>
        <v/>
      </c>
      <c r="AF477" s="14" t="str">
        <f t="shared" si="310"/>
        <v/>
      </c>
      <c r="AG477" s="10" t="str">
        <f t="shared" si="311"/>
        <v/>
      </c>
      <c r="AH477" s="7" t="str">
        <f t="shared" si="312"/>
        <v/>
      </c>
      <c r="AI477" s="14" t="str">
        <f t="shared" si="302"/>
        <v/>
      </c>
      <c r="AJ477" s="14" t="str">
        <f t="shared" si="313"/>
        <v/>
      </c>
      <c r="AK477" s="7" t="str">
        <f t="shared" si="314"/>
        <v/>
      </c>
      <c r="AL477" s="14" t="str">
        <f t="shared" si="303"/>
        <v/>
      </c>
      <c r="AM477" s="14" t="str">
        <f t="shared" si="315"/>
        <v/>
      </c>
      <c r="AN477" s="17" t="e">
        <f t="shared" si="316"/>
        <v>#N/A</v>
      </c>
      <c r="AO477" s="10" t="e">
        <f t="shared" si="316"/>
        <v>#N/A</v>
      </c>
      <c r="AP477" s="14" t="e">
        <f t="shared" si="317"/>
        <v>#N/A</v>
      </c>
      <c r="AQ477" s="14" t="e">
        <f t="shared" si="318"/>
        <v>#N/A</v>
      </c>
      <c r="AZ477" s="17" t="str">
        <f t="shared" si="322"/>
        <v/>
      </c>
      <c r="BA477" s="17" t="str">
        <f t="shared" si="323"/>
        <v/>
      </c>
      <c r="BB477" s="42" t="str">
        <f t="shared" si="324"/>
        <v/>
      </c>
      <c r="BC477" s="17" t="str">
        <f t="shared" si="319"/>
        <v/>
      </c>
      <c r="BD477" s="42" t="str">
        <f t="shared" si="325"/>
        <v/>
      </c>
      <c r="BE477" s="17" t="str">
        <f t="shared" si="326"/>
        <v/>
      </c>
      <c r="BF477" s="17" t="str">
        <f t="shared" si="327"/>
        <v/>
      </c>
      <c r="BG477" s="42" t="str">
        <f t="shared" si="328"/>
        <v/>
      </c>
      <c r="BH477" s="17" t="str">
        <f t="shared" si="320"/>
        <v/>
      </c>
      <c r="BI477" s="42" t="str">
        <f t="shared" si="329"/>
        <v/>
      </c>
    </row>
    <row r="478" spans="1:61" x14ac:dyDescent="0.25">
      <c r="A478" s="38">
        <v>470</v>
      </c>
      <c r="B478" s="56" t="str">
        <f>IF(A478&lt;=$D$5, Input!B478, "")</f>
        <v/>
      </c>
      <c r="C478" s="57" t="str">
        <f>IF(A478&lt;=$D$5, Input!C478, "")</f>
        <v/>
      </c>
      <c r="D478" s="40" t="str">
        <f t="shared" si="299"/>
        <v/>
      </c>
      <c r="E478" s="17" t="str">
        <f t="shared" ref="E478:E508" si="330">IF(B478&lt;&gt;"",B478-$B$9, "")</f>
        <v/>
      </c>
      <c r="F478" s="10" t="str">
        <f t="shared" ref="F478:F508" si="331">IF(D478&lt;&gt;"", D478-$D$9, "")</f>
        <v/>
      </c>
      <c r="G478" s="14" t="str">
        <f t="shared" ref="G478:G508" si="332">IF(E478&lt;&gt;"", E478/$D$3, "")</f>
        <v/>
      </c>
      <c r="H478" s="10" t="str">
        <f t="shared" ref="H478:H508" si="333">IF(E478&lt;&gt;"", $D$3*F478/E478, "")</f>
        <v/>
      </c>
      <c r="I478" s="7" t="str">
        <f t="shared" si="300"/>
        <v/>
      </c>
      <c r="J478" s="14" t="str">
        <f t="shared" ref="J478:J508" si="334">IF(E478&lt;&gt;"", (E478-I478)/E478, "")</f>
        <v/>
      </c>
      <c r="K478" s="14" t="str">
        <f t="shared" ref="K478:K508" si="335">IF(E478&lt;&gt;"", (E478-I478)/$D$3, "")</f>
        <v/>
      </c>
      <c r="L478" s="7" t="str">
        <f t="shared" si="301"/>
        <v/>
      </c>
      <c r="M478" s="14" t="str">
        <f t="shared" ref="M478:M508" si="336">IF(E478&lt;&gt;"", (E478-L478)/E478, "")</f>
        <v/>
      </c>
      <c r="N478" s="14" t="str">
        <f t="shared" ref="N478:N508" si="337">IF(E478&lt;&gt;"", (E478-L478)/$D$3, "")</f>
        <v/>
      </c>
      <c r="O478" s="17" t="e">
        <f t="shared" si="304"/>
        <v>#N/A</v>
      </c>
      <c r="P478" s="10" t="e">
        <f t="shared" si="305"/>
        <v>#N/A</v>
      </c>
      <c r="Q478" s="14" t="e">
        <f t="shared" si="306"/>
        <v>#N/A</v>
      </c>
      <c r="R478" s="14" t="e">
        <f t="shared" si="321"/>
        <v>#N/A</v>
      </c>
      <c r="Z478" s="38">
        <v>470</v>
      </c>
      <c r="AA478" s="56" t="str">
        <f>IF(Z478&lt;=$AC$5, Input!E478, "")</f>
        <v/>
      </c>
      <c r="AB478" s="55" t="str">
        <f>IF(A478&lt;=$AC$5, Input!F478, "")</f>
        <v/>
      </c>
      <c r="AC478" s="40" t="str">
        <f t="shared" si="307"/>
        <v/>
      </c>
      <c r="AD478" s="17" t="str">
        <f t="shared" si="308"/>
        <v/>
      </c>
      <c r="AE478" s="10" t="str">
        <f t="shared" si="309"/>
        <v/>
      </c>
      <c r="AF478" s="14" t="str">
        <f t="shared" si="310"/>
        <v/>
      </c>
      <c r="AG478" s="10" t="str">
        <f t="shared" si="311"/>
        <v/>
      </c>
      <c r="AH478" s="7" t="str">
        <f t="shared" si="312"/>
        <v/>
      </c>
      <c r="AI478" s="14" t="str">
        <f t="shared" si="302"/>
        <v/>
      </c>
      <c r="AJ478" s="14" t="str">
        <f t="shared" si="313"/>
        <v/>
      </c>
      <c r="AK478" s="7" t="str">
        <f t="shared" si="314"/>
        <v/>
      </c>
      <c r="AL478" s="14" t="str">
        <f t="shared" si="303"/>
        <v/>
      </c>
      <c r="AM478" s="14" t="str">
        <f t="shared" si="315"/>
        <v/>
      </c>
      <c r="AN478" s="17" t="e">
        <f t="shared" si="316"/>
        <v>#N/A</v>
      </c>
      <c r="AO478" s="10" t="e">
        <f t="shared" si="316"/>
        <v>#N/A</v>
      </c>
      <c r="AP478" s="14" t="e">
        <f t="shared" si="317"/>
        <v>#N/A</v>
      </c>
      <c r="AQ478" s="14" t="e">
        <f t="shared" si="318"/>
        <v>#N/A</v>
      </c>
      <c r="AZ478" s="17" t="str">
        <f t="shared" si="322"/>
        <v/>
      </c>
      <c r="BA478" s="17" t="str">
        <f t="shared" si="323"/>
        <v/>
      </c>
      <c r="BB478" s="42" t="str">
        <f t="shared" si="324"/>
        <v/>
      </c>
      <c r="BC478" s="17" t="str">
        <f t="shared" si="319"/>
        <v/>
      </c>
      <c r="BD478" s="42" t="str">
        <f t="shared" si="325"/>
        <v/>
      </c>
      <c r="BE478" s="17" t="str">
        <f t="shared" si="326"/>
        <v/>
      </c>
      <c r="BF478" s="17" t="str">
        <f t="shared" si="327"/>
        <v/>
      </c>
      <c r="BG478" s="42" t="str">
        <f t="shared" si="328"/>
        <v/>
      </c>
      <c r="BH478" s="17" t="str">
        <f t="shared" si="320"/>
        <v/>
      </c>
      <c r="BI478" s="42" t="str">
        <f t="shared" si="329"/>
        <v/>
      </c>
    </row>
    <row r="479" spans="1:61" x14ac:dyDescent="0.25">
      <c r="A479" s="38">
        <v>471</v>
      </c>
      <c r="B479" s="56" t="str">
        <f>IF(A479&lt;=$D$5, Input!B479, "")</f>
        <v/>
      </c>
      <c r="C479" s="57" t="str">
        <f>IF(A479&lt;=$D$5, Input!C479, "")</f>
        <v/>
      </c>
      <c r="D479" s="40" t="str">
        <f t="shared" si="299"/>
        <v/>
      </c>
      <c r="E479" s="17" t="str">
        <f t="shared" si="330"/>
        <v/>
      </c>
      <c r="F479" s="10" t="str">
        <f t="shared" si="331"/>
        <v/>
      </c>
      <c r="G479" s="14" t="str">
        <f t="shared" si="332"/>
        <v/>
      </c>
      <c r="H479" s="10" t="str">
        <f t="shared" si="333"/>
        <v/>
      </c>
      <c r="I479" s="7" t="str">
        <f t="shared" si="300"/>
        <v/>
      </c>
      <c r="J479" s="14" t="str">
        <f t="shared" si="334"/>
        <v/>
      </c>
      <c r="K479" s="14" t="str">
        <f t="shared" si="335"/>
        <v/>
      </c>
      <c r="L479" s="7" t="str">
        <f t="shared" si="301"/>
        <v/>
      </c>
      <c r="M479" s="14" t="str">
        <f t="shared" si="336"/>
        <v/>
      </c>
      <c r="N479" s="14" t="str">
        <f t="shared" si="337"/>
        <v/>
      </c>
      <c r="O479" s="17" t="e">
        <f t="shared" si="304"/>
        <v>#N/A</v>
      </c>
      <c r="P479" s="10" t="e">
        <f t="shared" si="305"/>
        <v>#N/A</v>
      </c>
      <c r="Q479" s="14" t="e">
        <f t="shared" si="306"/>
        <v>#N/A</v>
      </c>
      <c r="R479" s="14" t="e">
        <f t="shared" si="321"/>
        <v>#N/A</v>
      </c>
      <c r="Z479" s="38">
        <v>471</v>
      </c>
      <c r="AA479" s="56" t="str">
        <f>IF(Z479&lt;=$AC$5, Input!E479, "")</f>
        <v/>
      </c>
      <c r="AB479" s="55" t="str">
        <f>IF(A479&lt;=$AC$5, Input!F479, "")</f>
        <v/>
      </c>
      <c r="AC479" s="40" t="str">
        <f t="shared" si="307"/>
        <v/>
      </c>
      <c r="AD479" s="17" t="str">
        <f t="shared" si="308"/>
        <v/>
      </c>
      <c r="AE479" s="10" t="str">
        <f t="shared" si="309"/>
        <v/>
      </c>
      <c r="AF479" s="14" t="str">
        <f t="shared" si="310"/>
        <v/>
      </c>
      <c r="AG479" s="10" t="str">
        <f t="shared" si="311"/>
        <v/>
      </c>
      <c r="AH479" s="7" t="str">
        <f t="shared" si="312"/>
        <v/>
      </c>
      <c r="AI479" s="14" t="str">
        <f t="shared" si="302"/>
        <v/>
      </c>
      <c r="AJ479" s="14" t="str">
        <f t="shared" si="313"/>
        <v/>
      </c>
      <c r="AK479" s="7" t="str">
        <f t="shared" si="314"/>
        <v/>
      </c>
      <c r="AL479" s="14" t="str">
        <f t="shared" si="303"/>
        <v/>
      </c>
      <c r="AM479" s="14" t="str">
        <f t="shared" si="315"/>
        <v/>
      </c>
      <c r="AN479" s="17" t="e">
        <f t="shared" si="316"/>
        <v>#N/A</v>
      </c>
      <c r="AO479" s="10" t="e">
        <f t="shared" si="316"/>
        <v>#N/A</v>
      </c>
      <c r="AP479" s="14" t="e">
        <f t="shared" si="317"/>
        <v>#N/A</v>
      </c>
      <c r="AQ479" s="14" t="e">
        <f t="shared" si="318"/>
        <v>#N/A</v>
      </c>
      <c r="AZ479" s="17" t="str">
        <f t="shared" si="322"/>
        <v/>
      </c>
      <c r="BA479" s="17" t="str">
        <f t="shared" si="323"/>
        <v/>
      </c>
      <c r="BB479" s="42" t="str">
        <f t="shared" si="324"/>
        <v/>
      </c>
      <c r="BC479" s="17" t="str">
        <f t="shared" si="319"/>
        <v/>
      </c>
      <c r="BD479" s="42" t="str">
        <f t="shared" si="325"/>
        <v/>
      </c>
      <c r="BE479" s="17" t="str">
        <f t="shared" si="326"/>
        <v/>
      </c>
      <c r="BF479" s="17" t="str">
        <f t="shared" si="327"/>
        <v/>
      </c>
      <c r="BG479" s="42" t="str">
        <f t="shared" si="328"/>
        <v/>
      </c>
      <c r="BH479" s="17" t="str">
        <f t="shared" si="320"/>
        <v/>
      </c>
      <c r="BI479" s="42" t="str">
        <f t="shared" si="329"/>
        <v/>
      </c>
    </row>
    <row r="480" spans="1:61" x14ac:dyDescent="0.25">
      <c r="A480" s="38">
        <v>472</v>
      </c>
      <c r="B480" s="56" t="str">
        <f>IF(A480&lt;=$D$5, Input!B480, "")</f>
        <v/>
      </c>
      <c r="C480" s="57" t="str">
        <f>IF(A480&lt;=$D$5, Input!C480, "")</f>
        <v/>
      </c>
      <c r="D480" s="40" t="str">
        <f t="shared" si="299"/>
        <v/>
      </c>
      <c r="E480" s="17" t="str">
        <f t="shared" si="330"/>
        <v/>
      </c>
      <c r="F480" s="10" t="str">
        <f t="shared" si="331"/>
        <v/>
      </c>
      <c r="G480" s="14" t="str">
        <f t="shared" si="332"/>
        <v/>
      </c>
      <c r="H480" s="10" t="str">
        <f t="shared" si="333"/>
        <v/>
      </c>
      <c r="I480" s="7" t="str">
        <f t="shared" si="300"/>
        <v/>
      </c>
      <c r="J480" s="14" t="str">
        <f t="shared" si="334"/>
        <v/>
      </c>
      <c r="K480" s="14" t="str">
        <f t="shared" si="335"/>
        <v/>
      </c>
      <c r="L480" s="7" t="str">
        <f t="shared" si="301"/>
        <v/>
      </c>
      <c r="M480" s="14" t="str">
        <f t="shared" si="336"/>
        <v/>
      </c>
      <c r="N480" s="14" t="str">
        <f t="shared" si="337"/>
        <v/>
      </c>
      <c r="O480" s="17" t="e">
        <f t="shared" si="304"/>
        <v>#N/A</v>
      </c>
      <c r="P480" s="10" t="e">
        <f t="shared" si="305"/>
        <v>#N/A</v>
      </c>
      <c r="Q480" s="14" t="e">
        <f t="shared" si="306"/>
        <v>#N/A</v>
      </c>
      <c r="R480" s="14" t="e">
        <f t="shared" si="321"/>
        <v>#N/A</v>
      </c>
      <c r="Z480" s="38">
        <v>472</v>
      </c>
      <c r="AA480" s="56" t="str">
        <f>IF(Z480&lt;=$AC$5, Input!E480, "")</f>
        <v/>
      </c>
      <c r="AB480" s="55" t="str">
        <f>IF(A480&lt;=$AC$5, Input!F480, "")</f>
        <v/>
      </c>
      <c r="AC480" s="40" t="str">
        <f t="shared" si="307"/>
        <v/>
      </c>
      <c r="AD480" s="17" t="str">
        <f t="shared" si="308"/>
        <v/>
      </c>
      <c r="AE480" s="10" t="str">
        <f t="shared" si="309"/>
        <v/>
      </c>
      <c r="AF480" s="14" t="str">
        <f t="shared" si="310"/>
        <v/>
      </c>
      <c r="AG480" s="10" t="str">
        <f t="shared" si="311"/>
        <v/>
      </c>
      <c r="AH480" s="7" t="str">
        <f t="shared" si="312"/>
        <v/>
      </c>
      <c r="AI480" s="14" t="str">
        <f t="shared" si="302"/>
        <v/>
      </c>
      <c r="AJ480" s="14" t="str">
        <f t="shared" si="313"/>
        <v/>
      </c>
      <c r="AK480" s="7" t="str">
        <f t="shared" si="314"/>
        <v/>
      </c>
      <c r="AL480" s="14" t="str">
        <f t="shared" si="303"/>
        <v/>
      </c>
      <c r="AM480" s="14" t="str">
        <f t="shared" si="315"/>
        <v/>
      </c>
      <c r="AN480" s="17" t="e">
        <f t="shared" si="316"/>
        <v>#N/A</v>
      </c>
      <c r="AO480" s="10" t="e">
        <f t="shared" si="316"/>
        <v>#N/A</v>
      </c>
      <c r="AP480" s="14" t="e">
        <f t="shared" si="317"/>
        <v>#N/A</v>
      </c>
      <c r="AQ480" s="14" t="e">
        <f t="shared" si="318"/>
        <v>#N/A</v>
      </c>
      <c r="AZ480" s="17" t="str">
        <f t="shared" si="322"/>
        <v/>
      </c>
      <c r="BA480" s="17" t="str">
        <f t="shared" si="323"/>
        <v/>
      </c>
      <c r="BB480" s="42" t="str">
        <f t="shared" si="324"/>
        <v/>
      </c>
      <c r="BC480" s="17" t="str">
        <f t="shared" si="319"/>
        <v/>
      </c>
      <c r="BD480" s="42" t="str">
        <f t="shared" si="325"/>
        <v/>
      </c>
      <c r="BE480" s="17" t="str">
        <f t="shared" si="326"/>
        <v/>
      </c>
      <c r="BF480" s="17" t="str">
        <f t="shared" si="327"/>
        <v/>
      </c>
      <c r="BG480" s="42" t="str">
        <f t="shared" si="328"/>
        <v/>
      </c>
      <c r="BH480" s="17" t="str">
        <f t="shared" si="320"/>
        <v/>
      </c>
      <c r="BI480" s="42" t="str">
        <f t="shared" si="329"/>
        <v/>
      </c>
    </row>
    <row r="481" spans="1:61" x14ac:dyDescent="0.25">
      <c r="A481" s="38">
        <v>473</v>
      </c>
      <c r="B481" s="56" t="str">
        <f>IF(A481&lt;=$D$5, Input!B481, "")</f>
        <v/>
      </c>
      <c r="C481" s="57" t="str">
        <f>IF(A481&lt;=$D$5, Input!C481, "")</f>
        <v/>
      </c>
      <c r="D481" s="40" t="str">
        <f t="shared" si="299"/>
        <v/>
      </c>
      <c r="E481" s="17" t="str">
        <f t="shared" si="330"/>
        <v/>
      </c>
      <c r="F481" s="10" t="str">
        <f t="shared" si="331"/>
        <v/>
      </c>
      <c r="G481" s="14" t="str">
        <f t="shared" si="332"/>
        <v/>
      </c>
      <c r="H481" s="10" t="str">
        <f t="shared" si="333"/>
        <v/>
      </c>
      <c r="I481" s="7" t="str">
        <f t="shared" si="300"/>
        <v/>
      </c>
      <c r="J481" s="14" t="str">
        <f t="shared" si="334"/>
        <v/>
      </c>
      <c r="K481" s="14" t="str">
        <f t="shared" si="335"/>
        <v/>
      </c>
      <c r="L481" s="7" t="str">
        <f t="shared" si="301"/>
        <v/>
      </c>
      <c r="M481" s="14" t="str">
        <f t="shared" si="336"/>
        <v/>
      </c>
      <c r="N481" s="14" t="str">
        <f t="shared" si="337"/>
        <v/>
      </c>
      <c r="O481" s="17" t="e">
        <f t="shared" si="304"/>
        <v>#N/A</v>
      </c>
      <c r="P481" s="10" t="e">
        <f t="shared" si="305"/>
        <v>#N/A</v>
      </c>
      <c r="Q481" s="14" t="e">
        <f t="shared" si="306"/>
        <v>#N/A</v>
      </c>
      <c r="R481" s="14" t="e">
        <f t="shared" si="321"/>
        <v>#N/A</v>
      </c>
      <c r="Z481" s="38">
        <v>473</v>
      </c>
      <c r="AA481" s="56" t="str">
        <f>IF(Z481&lt;=$AC$5, Input!E481, "")</f>
        <v/>
      </c>
      <c r="AB481" s="55" t="str">
        <f>IF(A481&lt;=$AC$5, Input!F481, "")</f>
        <v/>
      </c>
      <c r="AC481" s="40" t="str">
        <f t="shared" si="307"/>
        <v/>
      </c>
      <c r="AD481" s="17" t="str">
        <f t="shared" si="308"/>
        <v/>
      </c>
      <c r="AE481" s="10" t="str">
        <f t="shared" si="309"/>
        <v/>
      </c>
      <c r="AF481" s="14" t="str">
        <f t="shared" si="310"/>
        <v/>
      </c>
      <c r="AG481" s="10" t="str">
        <f t="shared" si="311"/>
        <v/>
      </c>
      <c r="AH481" s="7" t="str">
        <f t="shared" si="312"/>
        <v/>
      </c>
      <c r="AI481" s="14" t="str">
        <f t="shared" si="302"/>
        <v/>
      </c>
      <c r="AJ481" s="14" t="str">
        <f t="shared" si="313"/>
        <v/>
      </c>
      <c r="AK481" s="7" t="str">
        <f t="shared" si="314"/>
        <v/>
      </c>
      <c r="AL481" s="14" t="str">
        <f t="shared" si="303"/>
        <v/>
      </c>
      <c r="AM481" s="14" t="str">
        <f t="shared" si="315"/>
        <v/>
      </c>
      <c r="AN481" s="17" t="e">
        <f t="shared" si="316"/>
        <v>#N/A</v>
      </c>
      <c r="AO481" s="10" t="e">
        <f t="shared" si="316"/>
        <v>#N/A</v>
      </c>
      <c r="AP481" s="14" t="e">
        <f t="shared" si="317"/>
        <v>#N/A</v>
      </c>
      <c r="AQ481" s="14" t="e">
        <f t="shared" si="318"/>
        <v>#N/A</v>
      </c>
      <c r="AZ481" s="17" t="str">
        <f t="shared" si="322"/>
        <v/>
      </c>
      <c r="BA481" s="17" t="str">
        <f t="shared" si="323"/>
        <v/>
      </c>
      <c r="BB481" s="42" t="str">
        <f t="shared" si="324"/>
        <v/>
      </c>
      <c r="BC481" s="17" t="str">
        <f t="shared" si="319"/>
        <v/>
      </c>
      <c r="BD481" s="42" t="str">
        <f t="shared" si="325"/>
        <v/>
      </c>
      <c r="BE481" s="17" t="str">
        <f t="shared" si="326"/>
        <v/>
      </c>
      <c r="BF481" s="17" t="str">
        <f t="shared" si="327"/>
        <v/>
      </c>
      <c r="BG481" s="42" t="str">
        <f t="shared" si="328"/>
        <v/>
      </c>
      <c r="BH481" s="17" t="str">
        <f t="shared" si="320"/>
        <v/>
      </c>
      <c r="BI481" s="42" t="str">
        <f t="shared" si="329"/>
        <v/>
      </c>
    </row>
    <row r="482" spans="1:61" x14ac:dyDescent="0.25">
      <c r="A482" s="38">
        <v>474</v>
      </c>
      <c r="B482" s="56" t="str">
        <f>IF(A482&lt;=$D$5, Input!B482, "")</f>
        <v/>
      </c>
      <c r="C482" s="57" t="str">
        <f>IF(A482&lt;=$D$5, Input!C482, "")</f>
        <v/>
      </c>
      <c r="D482" s="40" t="str">
        <f t="shared" si="299"/>
        <v/>
      </c>
      <c r="E482" s="17" t="str">
        <f t="shared" si="330"/>
        <v/>
      </c>
      <c r="F482" s="10" t="str">
        <f t="shared" si="331"/>
        <v/>
      </c>
      <c r="G482" s="14" t="str">
        <f t="shared" si="332"/>
        <v/>
      </c>
      <c r="H482" s="10" t="str">
        <f t="shared" si="333"/>
        <v/>
      </c>
      <c r="I482" s="7" t="str">
        <f t="shared" si="300"/>
        <v/>
      </c>
      <c r="J482" s="14" t="str">
        <f t="shared" si="334"/>
        <v/>
      </c>
      <c r="K482" s="14" t="str">
        <f t="shared" si="335"/>
        <v/>
      </c>
      <c r="L482" s="7" t="str">
        <f t="shared" si="301"/>
        <v/>
      </c>
      <c r="M482" s="14" t="str">
        <f t="shared" si="336"/>
        <v/>
      </c>
      <c r="N482" s="14" t="str">
        <f t="shared" si="337"/>
        <v/>
      </c>
      <c r="O482" s="17" t="e">
        <f t="shared" si="304"/>
        <v>#N/A</v>
      </c>
      <c r="P482" s="10" t="e">
        <f t="shared" si="305"/>
        <v>#N/A</v>
      </c>
      <c r="Q482" s="14" t="e">
        <f t="shared" si="306"/>
        <v>#N/A</v>
      </c>
      <c r="R482" s="14" t="e">
        <f t="shared" si="321"/>
        <v>#N/A</v>
      </c>
      <c r="Z482" s="38">
        <v>474</v>
      </c>
      <c r="AA482" s="56" t="str">
        <f>IF(Z482&lt;=$AC$5, Input!E482, "")</f>
        <v/>
      </c>
      <c r="AB482" s="55" t="str">
        <f>IF(A482&lt;=$AC$5, Input!F482, "")</f>
        <v/>
      </c>
      <c r="AC482" s="40" t="str">
        <f t="shared" si="307"/>
        <v/>
      </c>
      <c r="AD482" s="17" t="str">
        <f t="shared" si="308"/>
        <v/>
      </c>
      <c r="AE482" s="10" t="str">
        <f t="shared" si="309"/>
        <v/>
      </c>
      <c r="AF482" s="14" t="str">
        <f t="shared" si="310"/>
        <v/>
      </c>
      <c r="AG482" s="10" t="str">
        <f t="shared" si="311"/>
        <v/>
      </c>
      <c r="AH482" s="7" t="str">
        <f t="shared" si="312"/>
        <v/>
      </c>
      <c r="AI482" s="14" t="str">
        <f t="shared" si="302"/>
        <v/>
      </c>
      <c r="AJ482" s="14" t="str">
        <f t="shared" si="313"/>
        <v/>
      </c>
      <c r="AK482" s="7" t="str">
        <f t="shared" si="314"/>
        <v/>
      </c>
      <c r="AL482" s="14" t="str">
        <f t="shared" si="303"/>
        <v/>
      </c>
      <c r="AM482" s="14" t="str">
        <f t="shared" si="315"/>
        <v/>
      </c>
      <c r="AN482" s="17" t="e">
        <f t="shared" si="316"/>
        <v>#N/A</v>
      </c>
      <c r="AO482" s="10" t="e">
        <f t="shared" si="316"/>
        <v>#N/A</v>
      </c>
      <c r="AP482" s="14" t="e">
        <f t="shared" si="317"/>
        <v>#N/A</v>
      </c>
      <c r="AQ482" s="14" t="e">
        <f t="shared" si="318"/>
        <v>#N/A</v>
      </c>
      <c r="AZ482" s="17" t="str">
        <f t="shared" si="322"/>
        <v/>
      </c>
      <c r="BA482" s="17" t="str">
        <f t="shared" si="323"/>
        <v/>
      </c>
      <c r="BB482" s="42" t="str">
        <f t="shared" si="324"/>
        <v/>
      </c>
      <c r="BC482" s="17" t="str">
        <f t="shared" si="319"/>
        <v/>
      </c>
      <c r="BD482" s="42" t="str">
        <f t="shared" si="325"/>
        <v/>
      </c>
      <c r="BE482" s="17" t="str">
        <f t="shared" si="326"/>
        <v/>
      </c>
      <c r="BF482" s="17" t="str">
        <f t="shared" si="327"/>
        <v/>
      </c>
      <c r="BG482" s="42" t="str">
        <f t="shared" si="328"/>
        <v/>
      </c>
      <c r="BH482" s="17" t="str">
        <f t="shared" si="320"/>
        <v/>
      </c>
      <c r="BI482" s="42" t="str">
        <f t="shared" si="329"/>
        <v/>
      </c>
    </row>
    <row r="483" spans="1:61" x14ac:dyDescent="0.25">
      <c r="A483" s="38">
        <v>475</v>
      </c>
      <c r="B483" s="56" t="str">
        <f>IF(A483&lt;=$D$5, Input!B483, "")</f>
        <v/>
      </c>
      <c r="C483" s="57" t="str">
        <f>IF(A483&lt;=$D$5, Input!C483, "")</f>
        <v/>
      </c>
      <c r="D483" s="40" t="str">
        <f t="shared" si="299"/>
        <v/>
      </c>
      <c r="E483" s="17" t="str">
        <f t="shared" si="330"/>
        <v/>
      </c>
      <c r="F483" s="10" t="str">
        <f t="shared" si="331"/>
        <v/>
      </c>
      <c r="G483" s="14" t="str">
        <f t="shared" si="332"/>
        <v/>
      </c>
      <c r="H483" s="10" t="str">
        <f t="shared" si="333"/>
        <v/>
      </c>
      <c r="I483" s="7" t="str">
        <f t="shared" si="300"/>
        <v/>
      </c>
      <c r="J483" s="14" t="str">
        <f t="shared" si="334"/>
        <v/>
      </c>
      <c r="K483" s="14" t="str">
        <f t="shared" si="335"/>
        <v/>
      </c>
      <c r="L483" s="7" t="str">
        <f t="shared" si="301"/>
        <v/>
      </c>
      <c r="M483" s="14" t="str">
        <f t="shared" si="336"/>
        <v/>
      </c>
      <c r="N483" s="14" t="str">
        <f t="shared" si="337"/>
        <v/>
      </c>
      <c r="O483" s="17" t="e">
        <f t="shared" si="304"/>
        <v>#N/A</v>
      </c>
      <c r="P483" s="10" t="e">
        <f t="shared" si="305"/>
        <v>#N/A</v>
      </c>
      <c r="Q483" s="14" t="e">
        <f t="shared" si="306"/>
        <v>#N/A</v>
      </c>
      <c r="R483" s="14" t="e">
        <f t="shared" si="321"/>
        <v>#N/A</v>
      </c>
      <c r="Z483" s="38">
        <v>475</v>
      </c>
      <c r="AA483" s="56" t="str">
        <f>IF(Z483&lt;=$AC$5, Input!E483, "")</f>
        <v/>
      </c>
      <c r="AB483" s="55" t="str">
        <f>IF(A483&lt;=$AC$5, Input!F483, "")</f>
        <v/>
      </c>
      <c r="AC483" s="40" t="str">
        <f t="shared" si="307"/>
        <v/>
      </c>
      <c r="AD483" s="17" t="str">
        <f t="shared" si="308"/>
        <v/>
      </c>
      <c r="AE483" s="10" t="str">
        <f t="shared" si="309"/>
        <v/>
      </c>
      <c r="AF483" s="14" t="str">
        <f t="shared" si="310"/>
        <v/>
      </c>
      <c r="AG483" s="10" t="str">
        <f t="shared" si="311"/>
        <v/>
      </c>
      <c r="AH483" s="7" t="str">
        <f t="shared" si="312"/>
        <v/>
      </c>
      <c r="AI483" s="14" t="str">
        <f t="shared" si="302"/>
        <v/>
      </c>
      <c r="AJ483" s="14" t="str">
        <f t="shared" si="313"/>
        <v/>
      </c>
      <c r="AK483" s="7" t="str">
        <f t="shared" si="314"/>
        <v/>
      </c>
      <c r="AL483" s="14" t="str">
        <f t="shared" si="303"/>
        <v/>
      </c>
      <c r="AM483" s="14" t="str">
        <f t="shared" si="315"/>
        <v/>
      </c>
      <c r="AN483" s="17" t="e">
        <f t="shared" si="316"/>
        <v>#N/A</v>
      </c>
      <c r="AO483" s="10" t="e">
        <f t="shared" si="316"/>
        <v>#N/A</v>
      </c>
      <c r="AP483" s="14" t="e">
        <f t="shared" si="317"/>
        <v>#N/A</v>
      </c>
      <c r="AQ483" s="14" t="e">
        <f t="shared" si="318"/>
        <v>#N/A</v>
      </c>
      <c r="AZ483" s="17" t="str">
        <f t="shared" si="322"/>
        <v/>
      </c>
      <c r="BA483" s="17" t="str">
        <f t="shared" si="323"/>
        <v/>
      </c>
      <c r="BB483" s="42" t="str">
        <f t="shared" si="324"/>
        <v/>
      </c>
      <c r="BC483" s="17" t="str">
        <f t="shared" si="319"/>
        <v/>
      </c>
      <c r="BD483" s="42" t="str">
        <f t="shared" si="325"/>
        <v/>
      </c>
      <c r="BE483" s="17" t="str">
        <f t="shared" si="326"/>
        <v/>
      </c>
      <c r="BF483" s="17" t="str">
        <f t="shared" si="327"/>
        <v/>
      </c>
      <c r="BG483" s="42" t="str">
        <f t="shared" si="328"/>
        <v/>
      </c>
      <c r="BH483" s="17" t="str">
        <f t="shared" si="320"/>
        <v/>
      </c>
      <c r="BI483" s="42" t="str">
        <f t="shared" si="329"/>
        <v/>
      </c>
    </row>
    <row r="484" spans="1:61" x14ac:dyDescent="0.25">
      <c r="A484" s="38">
        <v>476</v>
      </c>
      <c r="B484" s="56" t="str">
        <f>IF(A484&lt;=$D$5, Input!B484, "")</f>
        <v/>
      </c>
      <c r="C484" s="57" t="str">
        <f>IF(A484&lt;=$D$5, Input!C484, "")</f>
        <v/>
      </c>
      <c r="D484" s="40" t="str">
        <f t="shared" si="299"/>
        <v/>
      </c>
      <c r="E484" s="17" t="str">
        <f t="shared" si="330"/>
        <v/>
      </c>
      <c r="F484" s="10" t="str">
        <f t="shared" si="331"/>
        <v/>
      </c>
      <c r="G484" s="14" t="str">
        <f t="shared" si="332"/>
        <v/>
      </c>
      <c r="H484" s="10" t="str">
        <f t="shared" si="333"/>
        <v/>
      </c>
      <c r="I484" s="7" t="str">
        <f t="shared" si="300"/>
        <v/>
      </c>
      <c r="J484" s="14" t="str">
        <f t="shared" si="334"/>
        <v/>
      </c>
      <c r="K484" s="14" t="str">
        <f t="shared" si="335"/>
        <v/>
      </c>
      <c r="L484" s="7" t="str">
        <f t="shared" si="301"/>
        <v/>
      </c>
      <c r="M484" s="14" t="str">
        <f t="shared" si="336"/>
        <v/>
      </c>
      <c r="N484" s="14" t="str">
        <f t="shared" si="337"/>
        <v/>
      </c>
      <c r="O484" s="17" t="e">
        <f t="shared" si="304"/>
        <v>#N/A</v>
      </c>
      <c r="P484" s="10" t="e">
        <f t="shared" si="305"/>
        <v>#N/A</v>
      </c>
      <c r="Q484" s="14" t="e">
        <f t="shared" si="306"/>
        <v>#N/A</v>
      </c>
      <c r="R484" s="14" t="e">
        <f t="shared" si="321"/>
        <v>#N/A</v>
      </c>
      <c r="Z484" s="38">
        <v>476</v>
      </c>
      <c r="AA484" s="56" t="str">
        <f>IF(Z484&lt;=$AC$5, Input!E484, "")</f>
        <v/>
      </c>
      <c r="AB484" s="55" t="str">
        <f>IF(A484&lt;=$AC$5, Input!F484, "")</f>
        <v/>
      </c>
      <c r="AC484" s="40" t="str">
        <f t="shared" si="307"/>
        <v/>
      </c>
      <c r="AD484" s="17" t="str">
        <f t="shared" si="308"/>
        <v/>
      </c>
      <c r="AE484" s="10" t="str">
        <f t="shared" si="309"/>
        <v/>
      </c>
      <c r="AF484" s="14" t="str">
        <f t="shared" si="310"/>
        <v/>
      </c>
      <c r="AG484" s="10" t="str">
        <f t="shared" si="311"/>
        <v/>
      </c>
      <c r="AH484" s="7" t="str">
        <f t="shared" si="312"/>
        <v/>
      </c>
      <c r="AI484" s="14" t="str">
        <f t="shared" si="302"/>
        <v/>
      </c>
      <c r="AJ484" s="14" t="str">
        <f t="shared" si="313"/>
        <v/>
      </c>
      <c r="AK484" s="7" t="str">
        <f t="shared" si="314"/>
        <v/>
      </c>
      <c r="AL484" s="14" t="str">
        <f t="shared" si="303"/>
        <v/>
      </c>
      <c r="AM484" s="14" t="str">
        <f t="shared" si="315"/>
        <v/>
      </c>
      <c r="AN484" s="17" t="e">
        <f t="shared" si="316"/>
        <v>#N/A</v>
      </c>
      <c r="AO484" s="10" t="e">
        <f t="shared" si="316"/>
        <v>#N/A</v>
      </c>
      <c r="AP484" s="14" t="e">
        <f t="shared" si="317"/>
        <v>#N/A</v>
      </c>
      <c r="AQ484" s="14" t="e">
        <f t="shared" si="318"/>
        <v>#N/A</v>
      </c>
      <c r="AZ484" s="17" t="str">
        <f t="shared" si="322"/>
        <v/>
      </c>
      <c r="BA484" s="17" t="str">
        <f t="shared" si="323"/>
        <v/>
      </c>
      <c r="BB484" s="42" t="str">
        <f t="shared" si="324"/>
        <v/>
      </c>
      <c r="BC484" s="17" t="str">
        <f t="shared" si="319"/>
        <v/>
      </c>
      <c r="BD484" s="42" t="str">
        <f t="shared" si="325"/>
        <v/>
      </c>
      <c r="BE484" s="17" t="str">
        <f t="shared" si="326"/>
        <v/>
      </c>
      <c r="BF484" s="17" t="str">
        <f t="shared" si="327"/>
        <v/>
      </c>
      <c r="BG484" s="42" t="str">
        <f t="shared" si="328"/>
        <v/>
      </c>
      <c r="BH484" s="17" t="str">
        <f t="shared" si="320"/>
        <v/>
      </c>
      <c r="BI484" s="42" t="str">
        <f t="shared" si="329"/>
        <v/>
      </c>
    </row>
    <row r="485" spans="1:61" x14ac:dyDescent="0.25">
      <c r="A485" s="38">
        <v>477</v>
      </c>
      <c r="B485" s="56" t="str">
        <f>IF(A485&lt;=$D$5, Input!B485, "")</f>
        <v/>
      </c>
      <c r="C485" s="57" t="str">
        <f>IF(A485&lt;=$D$5, Input!C485, "")</f>
        <v/>
      </c>
      <c r="D485" s="40" t="str">
        <f t="shared" si="299"/>
        <v/>
      </c>
      <c r="E485" s="17" t="str">
        <f t="shared" si="330"/>
        <v/>
      </c>
      <c r="F485" s="10" t="str">
        <f t="shared" si="331"/>
        <v/>
      </c>
      <c r="G485" s="14" t="str">
        <f t="shared" si="332"/>
        <v/>
      </c>
      <c r="H485" s="10" t="str">
        <f t="shared" si="333"/>
        <v/>
      </c>
      <c r="I485" s="7" t="str">
        <f t="shared" si="300"/>
        <v/>
      </c>
      <c r="J485" s="14" t="str">
        <f t="shared" si="334"/>
        <v/>
      </c>
      <c r="K485" s="14" t="str">
        <f t="shared" si="335"/>
        <v/>
      </c>
      <c r="L485" s="7" t="str">
        <f t="shared" si="301"/>
        <v/>
      </c>
      <c r="M485" s="14" t="str">
        <f t="shared" si="336"/>
        <v/>
      </c>
      <c r="N485" s="14" t="str">
        <f t="shared" si="337"/>
        <v/>
      </c>
      <c r="O485" s="17" t="e">
        <f t="shared" si="304"/>
        <v>#N/A</v>
      </c>
      <c r="P485" s="10" t="e">
        <f t="shared" si="305"/>
        <v>#N/A</v>
      </c>
      <c r="Q485" s="14" t="e">
        <f t="shared" si="306"/>
        <v>#N/A</v>
      </c>
      <c r="R485" s="14" t="e">
        <f t="shared" si="321"/>
        <v>#N/A</v>
      </c>
      <c r="Z485" s="38">
        <v>477</v>
      </c>
      <c r="AA485" s="56" t="str">
        <f>IF(Z485&lt;=$AC$5, Input!E485, "")</f>
        <v/>
      </c>
      <c r="AB485" s="55" t="str">
        <f>IF(A485&lt;=$AC$5, Input!F485, "")</f>
        <v/>
      </c>
      <c r="AC485" s="40" t="str">
        <f t="shared" si="307"/>
        <v/>
      </c>
      <c r="AD485" s="17" t="str">
        <f t="shared" si="308"/>
        <v/>
      </c>
      <c r="AE485" s="10" t="str">
        <f t="shared" si="309"/>
        <v/>
      </c>
      <c r="AF485" s="14" t="str">
        <f t="shared" si="310"/>
        <v/>
      </c>
      <c r="AG485" s="10" t="str">
        <f t="shared" si="311"/>
        <v/>
      </c>
      <c r="AH485" s="7" t="str">
        <f t="shared" si="312"/>
        <v/>
      </c>
      <c r="AI485" s="14" t="str">
        <f t="shared" si="302"/>
        <v/>
      </c>
      <c r="AJ485" s="14" t="str">
        <f t="shared" si="313"/>
        <v/>
      </c>
      <c r="AK485" s="7" t="str">
        <f t="shared" si="314"/>
        <v/>
      </c>
      <c r="AL485" s="14" t="str">
        <f t="shared" si="303"/>
        <v/>
      </c>
      <c r="AM485" s="14" t="str">
        <f t="shared" si="315"/>
        <v/>
      </c>
      <c r="AN485" s="17" t="e">
        <f t="shared" si="316"/>
        <v>#N/A</v>
      </c>
      <c r="AO485" s="10" t="e">
        <f t="shared" si="316"/>
        <v>#N/A</v>
      </c>
      <c r="AP485" s="14" t="e">
        <f t="shared" si="317"/>
        <v>#N/A</v>
      </c>
      <c r="AQ485" s="14" t="e">
        <f t="shared" si="318"/>
        <v>#N/A</v>
      </c>
      <c r="AZ485" s="17" t="str">
        <f t="shared" si="322"/>
        <v/>
      </c>
      <c r="BA485" s="17" t="str">
        <f t="shared" si="323"/>
        <v/>
      </c>
      <c r="BB485" s="42" t="str">
        <f t="shared" si="324"/>
        <v/>
      </c>
      <c r="BC485" s="17" t="str">
        <f t="shared" si="319"/>
        <v/>
      </c>
      <c r="BD485" s="42" t="str">
        <f t="shared" si="325"/>
        <v/>
      </c>
      <c r="BE485" s="17" t="str">
        <f t="shared" si="326"/>
        <v/>
      </c>
      <c r="BF485" s="17" t="str">
        <f t="shared" si="327"/>
        <v/>
      </c>
      <c r="BG485" s="42" t="str">
        <f t="shared" si="328"/>
        <v/>
      </c>
      <c r="BH485" s="17" t="str">
        <f t="shared" si="320"/>
        <v/>
      </c>
      <c r="BI485" s="42" t="str">
        <f t="shared" si="329"/>
        <v/>
      </c>
    </row>
    <row r="486" spans="1:61" x14ac:dyDescent="0.25">
      <c r="A486" s="38">
        <v>478</v>
      </c>
      <c r="B486" s="56" t="str">
        <f>IF(A486&lt;=$D$5, Input!B486, "")</f>
        <v/>
      </c>
      <c r="C486" s="57" t="str">
        <f>IF(A486&lt;=$D$5, Input!C486, "")</f>
        <v/>
      </c>
      <c r="D486" s="40" t="str">
        <f t="shared" si="299"/>
        <v/>
      </c>
      <c r="E486" s="17" t="str">
        <f t="shared" si="330"/>
        <v/>
      </c>
      <c r="F486" s="10" t="str">
        <f t="shared" si="331"/>
        <v/>
      </c>
      <c r="G486" s="14" t="str">
        <f t="shared" si="332"/>
        <v/>
      </c>
      <c r="H486" s="10" t="str">
        <f t="shared" si="333"/>
        <v/>
      </c>
      <c r="I486" s="7" t="str">
        <f t="shared" si="300"/>
        <v/>
      </c>
      <c r="J486" s="14" t="str">
        <f t="shared" si="334"/>
        <v/>
      </c>
      <c r="K486" s="14" t="str">
        <f t="shared" si="335"/>
        <v/>
      </c>
      <c r="L486" s="7" t="str">
        <f t="shared" si="301"/>
        <v/>
      </c>
      <c r="M486" s="14" t="str">
        <f t="shared" si="336"/>
        <v/>
      </c>
      <c r="N486" s="14" t="str">
        <f t="shared" si="337"/>
        <v/>
      </c>
      <c r="O486" s="17" t="e">
        <f t="shared" si="304"/>
        <v>#N/A</v>
      </c>
      <c r="P486" s="10" t="e">
        <f t="shared" si="305"/>
        <v>#N/A</v>
      </c>
      <c r="Q486" s="14" t="e">
        <f t="shared" si="306"/>
        <v>#N/A</v>
      </c>
      <c r="R486" s="14" t="e">
        <f t="shared" si="321"/>
        <v>#N/A</v>
      </c>
      <c r="Z486" s="38">
        <v>478</v>
      </c>
      <c r="AA486" s="56" t="str">
        <f>IF(Z486&lt;=$AC$5, Input!E486, "")</f>
        <v/>
      </c>
      <c r="AB486" s="55" t="str">
        <f>IF(A486&lt;=$AC$5, Input!F486, "")</f>
        <v/>
      </c>
      <c r="AC486" s="40" t="str">
        <f t="shared" si="307"/>
        <v/>
      </c>
      <c r="AD486" s="17" t="str">
        <f t="shared" si="308"/>
        <v/>
      </c>
      <c r="AE486" s="10" t="str">
        <f t="shared" si="309"/>
        <v/>
      </c>
      <c r="AF486" s="14" t="str">
        <f t="shared" si="310"/>
        <v/>
      </c>
      <c r="AG486" s="10" t="str">
        <f t="shared" si="311"/>
        <v/>
      </c>
      <c r="AH486" s="7" t="str">
        <f t="shared" si="312"/>
        <v/>
      </c>
      <c r="AI486" s="14" t="str">
        <f t="shared" si="302"/>
        <v/>
      </c>
      <c r="AJ486" s="14" t="str">
        <f t="shared" si="313"/>
        <v/>
      </c>
      <c r="AK486" s="7" t="str">
        <f t="shared" si="314"/>
        <v/>
      </c>
      <c r="AL486" s="14" t="str">
        <f t="shared" si="303"/>
        <v/>
      </c>
      <c r="AM486" s="14" t="str">
        <f t="shared" si="315"/>
        <v/>
      </c>
      <c r="AN486" s="17" t="e">
        <f t="shared" si="316"/>
        <v>#N/A</v>
      </c>
      <c r="AO486" s="10" t="e">
        <f t="shared" si="316"/>
        <v>#N/A</v>
      </c>
      <c r="AP486" s="14" t="e">
        <f t="shared" si="317"/>
        <v>#N/A</v>
      </c>
      <c r="AQ486" s="14" t="e">
        <f t="shared" si="318"/>
        <v>#N/A</v>
      </c>
      <c r="AZ486" s="17" t="str">
        <f t="shared" si="322"/>
        <v/>
      </c>
      <c r="BA486" s="17" t="str">
        <f t="shared" si="323"/>
        <v/>
      </c>
      <c r="BB486" s="42" t="str">
        <f t="shared" si="324"/>
        <v/>
      </c>
      <c r="BC486" s="17" t="str">
        <f t="shared" si="319"/>
        <v/>
      </c>
      <c r="BD486" s="42" t="str">
        <f t="shared" si="325"/>
        <v/>
      </c>
      <c r="BE486" s="17" t="str">
        <f t="shared" si="326"/>
        <v/>
      </c>
      <c r="BF486" s="17" t="str">
        <f t="shared" si="327"/>
        <v/>
      </c>
      <c r="BG486" s="42" t="str">
        <f t="shared" si="328"/>
        <v/>
      </c>
      <c r="BH486" s="17" t="str">
        <f t="shared" si="320"/>
        <v/>
      </c>
      <c r="BI486" s="42" t="str">
        <f t="shared" si="329"/>
        <v/>
      </c>
    </row>
    <row r="487" spans="1:61" x14ac:dyDescent="0.25">
      <c r="A487" s="38">
        <v>479</v>
      </c>
      <c r="B487" s="56" t="str">
        <f>IF(A487&lt;=$D$5, Input!B487, "")</f>
        <v/>
      </c>
      <c r="C487" s="57" t="str">
        <f>IF(A487&lt;=$D$5, Input!C487, "")</f>
        <v/>
      </c>
      <c r="D487" s="40" t="str">
        <f t="shared" si="299"/>
        <v/>
      </c>
      <c r="E487" s="17" t="str">
        <f t="shared" si="330"/>
        <v/>
      </c>
      <c r="F487" s="10" t="str">
        <f t="shared" si="331"/>
        <v/>
      </c>
      <c r="G487" s="14" t="str">
        <f t="shared" si="332"/>
        <v/>
      </c>
      <c r="H487" s="10" t="str">
        <f t="shared" si="333"/>
        <v/>
      </c>
      <c r="I487" s="7" t="str">
        <f t="shared" si="300"/>
        <v/>
      </c>
      <c r="J487" s="14" t="str">
        <f t="shared" si="334"/>
        <v/>
      </c>
      <c r="K487" s="14" t="str">
        <f t="shared" si="335"/>
        <v/>
      </c>
      <c r="L487" s="7" t="str">
        <f t="shared" si="301"/>
        <v/>
      </c>
      <c r="M487" s="14" t="str">
        <f t="shared" si="336"/>
        <v/>
      </c>
      <c r="N487" s="14" t="str">
        <f t="shared" si="337"/>
        <v/>
      </c>
      <c r="O487" s="17" t="e">
        <f t="shared" si="304"/>
        <v>#N/A</v>
      </c>
      <c r="P487" s="10" t="e">
        <f t="shared" si="305"/>
        <v>#N/A</v>
      </c>
      <c r="Q487" s="14" t="e">
        <f t="shared" si="306"/>
        <v>#N/A</v>
      </c>
      <c r="R487" s="14" t="e">
        <f t="shared" si="321"/>
        <v>#N/A</v>
      </c>
      <c r="Z487" s="38">
        <v>479</v>
      </c>
      <c r="AA487" s="56" t="str">
        <f>IF(Z487&lt;=$AC$5, Input!E487, "")</f>
        <v/>
      </c>
      <c r="AB487" s="55" t="str">
        <f>IF(A487&lt;=$AC$5, Input!F487, "")</f>
        <v/>
      </c>
      <c r="AC487" s="40" t="str">
        <f t="shared" si="307"/>
        <v/>
      </c>
      <c r="AD487" s="17" t="str">
        <f t="shared" si="308"/>
        <v/>
      </c>
      <c r="AE487" s="10" t="str">
        <f t="shared" si="309"/>
        <v/>
      </c>
      <c r="AF487" s="14" t="str">
        <f t="shared" si="310"/>
        <v/>
      </c>
      <c r="AG487" s="10" t="str">
        <f t="shared" si="311"/>
        <v/>
      </c>
      <c r="AH487" s="7" t="str">
        <f t="shared" si="312"/>
        <v/>
      </c>
      <c r="AI487" s="14" t="str">
        <f t="shared" si="302"/>
        <v/>
      </c>
      <c r="AJ487" s="14" t="str">
        <f t="shared" si="313"/>
        <v/>
      </c>
      <c r="AK487" s="7" t="str">
        <f t="shared" si="314"/>
        <v/>
      </c>
      <c r="AL487" s="14" t="str">
        <f t="shared" si="303"/>
        <v/>
      </c>
      <c r="AM487" s="14" t="str">
        <f t="shared" si="315"/>
        <v/>
      </c>
      <c r="AN487" s="17" t="e">
        <f t="shared" si="316"/>
        <v>#N/A</v>
      </c>
      <c r="AO487" s="10" t="e">
        <f t="shared" si="316"/>
        <v>#N/A</v>
      </c>
      <c r="AP487" s="14" t="e">
        <f t="shared" si="317"/>
        <v>#N/A</v>
      </c>
      <c r="AQ487" s="14" t="e">
        <f t="shared" si="318"/>
        <v>#N/A</v>
      </c>
      <c r="AZ487" s="17" t="str">
        <f t="shared" si="322"/>
        <v/>
      </c>
      <c r="BA487" s="17" t="str">
        <f t="shared" si="323"/>
        <v/>
      </c>
      <c r="BB487" s="42" t="str">
        <f t="shared" si="324"/>
        <v/>
      </c>
      <c r="BC487" s="17" t="str">
        <f t="shared" si="319"/>
        <v/>
      </c>
      <c r="BD487" s="42" t="str">
        <f t="shared" si="325"/>
        <v/>
      </c>
      <c r="BE487" s="17" t="str">
        <f t="shared" si="326"/>
        <v/>
      </c>
      <c r="BF487" s="17" t="str">
        <f t="shared" si="327"/>
        <v/>
      </c>
      <c r="BG487" s="42" t="str">
        <f t="shared" si="328"/>
        <v/>
      </c>
      <c r="BH487" s="17" t="str">
        <f t="shared" si="320"/>
        <v/>
      </c>
      <c r="BI487" s="42" t="str">
        <f t="shared" si="329"/>
        <v/>
      </c>
    </row>
    <row r="488" spans="1:61" x14ac:dyDescent="0.25">
      <c r="A488" s="38">
        <v>480</v>
      </c>
      <c r="B488" s="56" t="str">
        <f>IF(A488&lt;=$D$5, Input!B488, "")</f>
        <v/>
      </c>
      <c r="C488" s="57" t="str">
        <f>IF(A488&lt;=$D$5, Input!C488, "")</f>
        <v/>
      </c>
      <c r="D488" s="40" t="str">
        <f t="shared" si="299"/>
        <v/>
      </c>
      <c r="E488" s="17" t="str">
        <f t="shared" si="330"/>
        <v/>
      </c>
      <c r="F488" s="10" t="str">
        <f t="shared" si="331"/>
        <v/>
      </c>
      <c r="G488" s="14" t="str">
        <f t="shared" si="332"/>
        <v/>
      </c>
      <c r="H488" s="10" t="str">
        <f t="shared" si="333"/>
        <v/>
      </c>
      <c r="I488" s="7" t="str">
        <f t="shared" si="300"/>
        <v/>
      </c>
      <c r="J488" s="14" t="str">
        <f t="shared" si="334"/>
        <v/>
      </c>
      <c r="K488" s="14" t="str">
        <f t="shared" si="335"/>
        <v/>
      </c>
      <c r="L488" s="7" t="str">
        <f t="shared" si="301"/>
        <v/>
      </c>
      <c r="M488" s="14" t="str">
        <f t="shared" si="336"/>
        <v/>
      </c>
      <c r="N488" s="14" t="str">
        <f t="shared" si="337"/>
        <v/>
      </c>
      <c r="O488" s="17" t="e">
        <f t="shared" si="304"/>
        <v>#N/A</v>
      </c>
      <c r="P488" s="10" t="e">
        <f t="shared" si="305"/>
        <v>#N/A</v>
      </c>
      <c r="Q488" s="14" t="e">
        <f t="shared" si="306"/>
        <v>#N/A</v>
      </c>
      <c r="R488" s="14" t="e">
        <f t="shared" si="321"/>
        <v>#N/A</v>
      </c>
      <c r="Z488" s="38">
        <v>480</v>
      </c>
      <c r="AA488" s="56" t="str">
        <f>IF(Z488&lt;=$AC$5, Input!E488, "")</f>
        <v/>
      </c>
      <c r="AB488" s="55" t="str">
        <f>IF(A488&lt;=$AC$5, Input!F488, "")</f>
        <v/>
      </c>
      <c r="AC488" s="40" t="str">
        <f t="shared" si="307"/>
        <v/>
      </c>
      <c r="AD488" s="17" t="str">
        <f t="shared" si="308"/>
        <v/>
      </c>
      <c r="AE488" s="10" t="str">
        <f t="shared" si="309"/>
        <v/>
      </c>
      <c r="AF488" s="14" t="str">
        <f t="shared" si="310"/>
        <v/>
      </c>
      <c r="AG488" s="10" t="str">
        <f t="shared" si="311"/>
        <v/>
      </c>
      <c r="AH488" s="7" t="str">
        <f t="shared" si="312"/>
        <v/>
      </c>
      <c r="AI488" s="14" t="str">
        <f t="shared" si="302"/>
        <v/>
      </c>
      <c r="AJ488" s="14" t="str">
        <f t="shared" si="313"/>
        <v/>
      </c>
      <c r="AK488" s="7" t="str">
        <f t="shared" si="314"/>
        <v/>
      </c>
      <c r="AL488" s="14" t="str">
        <f t="shared" si="303"/>
        <v/>
      </c>
      <c r="AM488" s="14" t="str">
        <f t="shared" si="315"/>
        <v/>
      </c>
      <c r="AN488" s="17" t="e">
        <f t="shared" si="316"/>
        <v>#N/A</v>
      </c>
      <c r="AO488" s="10" t="e">
        <f t="shared" si="316"/>
        <v>#N/A</v>
      </c>
      <c r="AP488" s="14" t="e">
        <f t="shared" si="317"/>
        <v>#N/A</v>
      </c>
      <c r="AQ488" s="14" t="e">
        <f t="shared" si="318"/>
        <v>#N/A</v>
      </c>
      <c r="AZ488" s="17" t="str">
        <f t="shared" si="322"/>
        <v/>
      </c>
      <c r="BA488" s="17" t="str">
        <f t="shared" si="323"/>
        <v/>
      </c>
      <c r="BB488" s="42" t="str">
        <f t="shared" si="324"/>
        <v/>
      </c>
      <c r="BC488" s="17" t="str">
        <f t="shared" si="319"/>
        <v/>
      </c>
      <c r="BD488" s="42" t="str">
        <f t="shared" si="325"/>
        <v/>
      </c>
      <c r="BE488" s="17" t="str">
        <f t="shared" si="326"/>
        <v/>
      </c>
      <c r="BF488" s="17" t="str">
        <f t="shared" si="327"/>
        <v/>
      </c>
      <c r="BG488" s="42" t="str">
        <f t="shared" si="328"/>
        <v/>
      </c>
      <c r="BH488" s="17" t="str">
        <f t="shared" si="320"/>
        <v/>
      </c>
      <c r="BI488" s="42" t="str">
        <f t="shared" si="329"/>
        <v/>
      </c>
    </row>
    <row r="489" spans="1:61" x14ac:dyDescent="0.25">
      <c r="A489" s="38">
        <v>481</v>
      </c>
      <c r="B489" s="56" t="str">
        <f>IF(A489&lt;=$D$5, Input!B489, "")</f>
        <v/>
      </c>
      <c r="C489" s="57" t="str">
        <f>IF(A489&lt;=$D$5, Input!C489, "")</f>
        <v/>
      </c>
      <c r="D489" s="40" t="str">
        <f t="shared" si="299"/>
        <v/>
      </c>
      <c r="E489" s="17" t="str">
        <f t="shared" si="330"/>
        <v/>
      </c>
      <c r="F489" s="10" t="str">
        <f t="shared" si="331"/>
        <v/>
      </c>
      <c r="G489" s="14" t="str">
        <f t="shared" si="332"/>
        <v/>
      </c>
      <c r="H489" s="10" t="str">
        <f t="shared" si="333"/>
        <v/>
      </c>
      <c r="I489" s="7" t="str">
        <f t="shared" si="300"/>
        <v/>
      </c>
      <c r="J489" s="14" t="str">
        <f t="shared" si="334"/>
        <v/>
      </c>
      <c r="K489" s="14" t="str">
        <f t="shared" si="335"/>
        <v/>
      </c>
      <c r="L489" s="7" t="str">
        <f t="shared" si="301"/>
        <v/>
      </c>
      <c r="M489" s="14" t="str">
        <f t="shared" si="336"/>
        <v/>
      </c>
      <c r="N489" s="14" t="str">
        <f t="shared" si="337"/>
        <v/>
      </c>
      <c r="O489" s="17" t="e">
        <f t="shared" si="304"/>
        <v>#N/A</v>
      </c>
      <c r="P489" s="10" t="e">
        <f t="shared" si="305"/>
        <v>#N/A</v>
      </c>
      <c r="Q489" s="14" t="e">
        <f t="shared" si="306"/>
        <v>#N/A</v>
      </c>
      <c r="R489" s="14" t="e">
        <f t="shared" si="321"/>
        <v>#N/A</v>
      </c>
      <c r="Z489" s="38">
        <v>481</v>
      </c>
      <c r="AA489" s="56" t="str">
        <f>IF(Z489&lt;=$AC$5, Input!E489, "")</f>
        <v/>
      </c>
      <c r="AB489" s="55" t="str">
        <f>IF(A489&lt;=$AC$5, Input!F489, "")</f>
        <v/>
      </c>
      <c r="AC489" s="40" t="str">
        <f t="shared" si="307"/>
        <v/>
      </c>
      <c r="AD489" s="17" t="str">
        <f t="shared" si="308"/>
        <v/>
      </c>
      <c r="AE489" s="10" t="str">
        <f t="shared" si="309"/>
        <v/>
      </c>
      <c r="AF489" s="14" t="str">
        <f t="shared" si="310"/>
        <v/>
      </c>
      <c r="AG489" s="10" t="str">
        <f t="shared" si="311"/>
        <v/>
      </c>
      <c r="AH489" s="7" t="str">
        <f t="shared" si="312"/>
        <v/>
      </c>
      <c r="AI489" s="14" t="str">
        <f t="shared" si="302"/>
        <v/>
      </c>
      <c r="AJ489" s="14" t="str">
        <f t="shared" si="313"/>
        <v/>
      </c>
      <c r="AK489" s="7" t="str">
        <f t="shared" si="314"/>
        <v/>
      </c>
      <c r="AL489" s="14" t="str">
        <f t="shared" si="303"/>
        <v/>
      </c>
      <c r="AM489" s="14" t="str">
        <f t="shared" si="315"/>
        <v/>
      </c>
      <c r="AN489" s="17" t="e">
        <f t="shared" si="316"/>
        <v>#N/A</v>
      </c>
      <c r="AO489" s="10" t="e">
        <f t="shared" si="316"/>
        <v>#N/A</v>
      </c>
      <c r="AP489" s="14" t="e">
        <f t="shared" si="317"/>
        <v>#N/A</v>
      </c>
      <c r="AQ489" s="14" t="e">
        <f t="shared" si="318"/>
        <v>#N/A</v>
      </c>
      <c r="AZ489" s="17" t="str">
        <f t="shared" si="322"/>
        <v/>
      </c>
      <c r="BA489" s="17" t="str">
        <f t="shared" si="323"/>
        <v/>
      </c>
      <c r="BB489" s="42" t="str">
        <f t="shared" si="324"/>
        <v/>
      </c>
      <c r="BC489" s="17" t="str">
        <f t="shared" si="319"/>
        <v/>
      </c>
      <c r="BD489" s="42" t="str">
        <f t="shared" si="325"/>
        <v/>
      </c>
      <c r="BE489" s="17" t="str">
        <f t="shared" si="326"/>
        <v/>
      </c>
      <c r="BF489" s="17" t="str">
        <f t="shared" si="327"/>
        <v/>
      </c>
      <c r="BG489" s="42" t="str">
        <f t="shared" si="328"/>
        <v/>
      </c>
      <c r="BH489" s="17" t="str">
        <f t="shared" si="320"/>
        <v/>
      </c>
      <c r="BI489" s="42" t="str">
        <f t="shared" si="329"/>
        <v/>
      </c>
    </row>
    <row r="490" spans="1:61" x14ac:dyDescent="0.25">
      <c r="A490" s="38">
        <v>482</v>
      </c>
      <c r="B490" s="56" t="str">
        <f>IF(A490&lt;=$D$5, Input!B490, "")</f>
        <v/>
      </c>
      <c r="C490" s="57" t="str">
        <f>IF(A490&lt;=$D$5, Input!C490, "")</f>
        <v/>
      </c>
      <c r="D490" s="40" t="str">
        <f t="shared" si="299"/>
        <v/>
      </c>
      <c r="E490" s="17" t="str">
        <f t="shared" si="330"/>
        <v/>
      </c>
      <c r="F490" s="10" t="str">
        <f t="shared" si="331"/>
        <v/>
      </c>
      <c r="G490" s="14" t="str">
        <f t="shared" si="332"/>
        <v/>
      </c>
      <c r="H490" s="10" t="str">
        <f t="shared" si="333"/>
        <v/>
      </c>
      <c r="I490" s="7" t="str">
        <f t="shared" si="300"/>
        <v/>
      </c>
      <c r="J490" s="14" t="str">
        <f t="shared" si="334"/>
        <v/>
      </c>
      <c r="K490" s="14" t="str">
        <f t="shared" si="335"/>
        <v/>
      </c>
      <c r="L490" s="7" t="str">
        <f t="shared" si="301"/>
        <v/>
      </c>
      <c r="M490" s="14" t="str">
        <f t="shared" si="336"/>
        <v/>
      </c>
      <c r="N490" s="14" t="str">
        <f t="shared" si="337"/>
        <v/>
      </c>
      <c r="O490" s="17" t="e">
        <f t="shared" si="304"/>
        <v>#N/A</v>
      </c>
      <c r="P490" s="10" t="e">
        <f t="shared" si="305"/>
        <v>#N/A</v>
      </c>
      <c r="Q490" s="14" t="e">
        <f t="shared" si="306"/>
        <v>#N/A</v>
      </c>
      <c r="R490" s="14" t="e">
        <f t="shared" si="321"/>
        <v>#N/A</v>
      </c>
      <c r="Z490" s="38">
        <v>482</v>
      </c>
      <c r="AA490" s="56" t="str">
        <f>IF(Z490&lt;=$AC$5, Input!E490, "")</f>
        <v/>
      </c>
      <c r="AB490" s="55" t="str">
        <f>IF(A490&lt;=$AC$5, Input!F490, "")</f>
        <v/>
      </c>
      <c r="AC490" s="40" t="str">
        <f t="shared" si="307"/>
        <v/>
      </c>
      <c r="AD490" s="17" t="str">
        <f t="shared" si="308"/>
        <v/>
      </c>
      <c r="AE490" s="10" t="str">
        <f t="shared" si="309"/>
        <v/>
      </c>
      <c r="AF490" s="14" t="str">
        <f t="shared" si="310"/>
        <v/>
      </c>
      <c r="AG490" s="10" t="str">
        <f t="shared" si="311"/>
        <v/>
      </c>
      <c r="AH490" s="7" t="str">
        <f t="shared" si="312"/>
        <v/>
      </c>
      <c r="AI490" s="14" t="str">
        <f t="shared" si="302"/>
        <v/>
      </c>
      <c r="AJ490" s="14" t="str">
        <f t="shared" si="313"/>
        <v/>
      </c>
      <c r="AK490" s="7" t="str">
        <f t="shared" si="314"/>
        <v/>
      </c>
      <c r="AL490" s="14" t="str">
        <f t="shared" si="303"/>
        <v/>
      </c>
      <c r="AM490" s="14" t="str">
        <f t="shared" si="315"/>
        <v/>
      </c>
      <c r="AN490" s="17" t="e">
        <f t="shared" si="316"/>
        <v>#N/A</v>
      </c>
      <c r="AO490" s="10" t="e">
        <f t="shared" si="316"/>
        <v>#N/A</v>
      </c>
      <c r="AP490" s="14" t="e">
        <f t="shared" si="317"/>
        <v>#N/A</v>
      </c>
      <c r="AQ490" s="14" t="e">
        <f t="shared" si="318"/>
        <v>#N/A</v>
      </c>
      <c r="AZ490" s="17" t="str">
        <f t="shared" si="322"/>
        <v/>
      </c>
      <c r="BA490" s="17" t="str">
        <f t="shared" si="323"/>
        <v/>
      </c>
      <c r="BB490" s="42" t="str">
        <f t="shared" si="324"/>
        <v/>
      </c>
      <c r="BC490" s="17" t="str">
        <f t="shared" si="319"/>
        <v/>
      </c>
      <c r="BD490" s="42" t="str">
        <f t="shared" si="325"/>
        <v/>
      </c>
      <c r="BE490" s="17" t="str">
        <f t="shared" si="326"/>
        <v/>
      </c>
      <c r="BF490" s="17" t="str">
        <f t="shared" si="327"/>
        <v/>
      </c>
      <c r="BG490" s="42" t="str">
        <f t="shared" si="328"/>
        <v/>
      </c>
      <c r="BH490" s="17" t="str">
        <f t="shared" si="320"/>
        <v/>
      </c>
      <c r="BI490" s="42" t="str">
        <f t="shared" si="329"/>
        <v/>
      </c>
    </row>
    <row r="491" spans="1:61" x14ac:dyDescent="0.25">
      <c r="A491" s="38">
        <v>483</v>
      </c>
      <c r="B491" s="56" t="str">
        <f>IF(A491&lt;=$D$5, Input!B491, "")</f>
        <v/>
      </c>
      <c r="C491" s="57" t="str">
        <f>IF(A491&lt;=$D$5, Input!C491, "")</f>
        <v/>
      </c>
      <c r="D491" s="40" t="str">
        <f t="shared" si="299"/>
        <v/>
      </c>
      <c r="E491" s="17" t="str">
        <f t="shared" si="330"/>
        <v/>
      </c>
      <c r="F491" s="10" t="str">
        <f t="shared" si="331"/>
        <v/>
      </c>
      <c r="G491" s="14" t="str">
        <f t="shared" si="332"/>
        <v/>
      </c>
      <c r="H491" s="10" t="str">
        <f t="shared" si="333"/>
        <v/>
      </c>
      <c r="I491" s="7" t="str">
        <f t="shared" si="300"/>
        <v/>
      </c>
      <c r="J491" s="14" t="str">
        <f t="shared" si="334"/>
        <v/>
      </c>
      <c r="K491" s="14" t="str">
        <f t="shared" si="335"/>
        <v/>
      </c>
      <c r="L491" s="7" t="str">
        <f t="shared" si="301"/>
        <v/>
      </c>
      <c r="M491" s="14" t="str">
        <f t="shared" si="336"/>
        <v/>
      </c>
      <c r="N491" s="14" t="str">
        <f t="shared" si="337"/>
        <v/>
      </c>
      <c r="O491" s="17" t="e">
        <f t="shared" si="304"/>
        <v>#N/A</v>
      </c>
      <c r="P491" s="10" t="e">
        <f t="shared" si="305"/>
        <v>#N/A</v>
      </c>
      <c r="Q491" s="14" t="e">
        <f t="shared" si="306"/>
        <v>#N/A</v>
      </c>
      <c r="R491" s="14" t="e">
        <f t="shared" si="321"/>
        <v>#N/A</v>
      </c>
      <c r="Z491" s="38">
        <v>483</v>
      </c>
      <c r="AA491" s="56" t="str">
        <f>IF(Z491&lt;=$AC$5, Input!E491, "")</f>
        <v/>
      </c>
      <c r="AB491" s="55" t="str">
        <f>IF(A491&lt;=$AC$5, Input!F491, "")</f>
        <v/>
      </c>
      <c r="AC491" s="40" t="str">
        <f t="shared" si="307"/>
        <v/>
      </c>
      <c r="AD491" s="17" t="str">
        <f t="shared" si="308"/>
        <v/>
      </c>
      <c r="AE491" s="10" t="str">
        <f t="shared" si="309"/>
        <v/>
      </c>
      <c r="AF491" s="14" t="str">
        <f t="shared" si="310"/>
        <v/>
      </c>
      <c r="AG491" s="10" t="str">
        <f t="shared" si="311"/>
        <v/>
      </c>
      <c r="AH491" s="7" t="str">
        <f t="shared" si="312"/>
        <v/>
      </c>
      <c r="AI491" s="14" t="str">
        <f t="shared" si="302"/>
        <v/>
      </c>
      <c r="AJ491" s="14" t="str">
        <f t="shared" si="313"/>
        <v/>
      </c>
      <c r="AK491" s="7" t="str">
        <f t="shared" si="314"/>
        <v/>
      </c>
      <c r="AL491" s="14" t="str">
        <f t="shared" si="303"/>
        <v/>
      </c>
      <c r="AM491" s="14" t="str">
        <f t="shared" si="315"/>
        <v/>
      </c>
      <c r="AN491" s="17" t="e">
        <f t="shared" si="316"/>
        <v>#N/A</v>
      </c>
      <c r="AO491" s="10" t="e">
        <f t="shared" si="316"/>
        <v>#N/A</v>
      </c>
      <c r="AP491" s="14" t="e">
        <f t="shared" si="317"/>
        <v>#N/A</v>
      </c>
      <c r="AQ491" s="14" t="e">
        <f t="shared" si="318"/>
        <v>#N/A</v>
      </c>
      <c r="AZ491" s="17" t="str">
        <f t="shared" si="322"/>
        <v/>
      </c>
      <c r="BA491" s="17" t="str">
        <f t="shared" si="323"/>
        <v/>
      </c>
      <c r="BB491" s="42" t="str">
        <f t="shared" si="324"/>
        <v/>
      </c>
      <c r="BC491" s="17" t="str">
        <f t="shared" si="319"/>
        <v/>
      </c>
      <c r="BD491" s="42" t="str">
        <f t="shared" si="325"/>
        <v/>
      </c>
      <c r="BE491" s="17" t="str">
        <f t="shared" si="326"/>
        <v/>
      </c>
      <c r="BF491" s="17" t="str">
        <f t="shared" si="327"/>
        <v/>
      </c>
      <c r="BG491" s="42" t="str">
        <f t="shared" si="328"/>
        <v/>
      </c>
      <c r="BH491" s="17" t="str">
        <f t="shared" si="320"/>
        <v/>
      </c>
      <c r="BI491" s="42" t="str">
        <f t="shared" si="329"/>
        <v/>
      </c>
    </row>
    <row r="492" spans="1:61" x14ac:dyDescent="0.25">
      <c r="A492" s="38">
        <v>484</v>
      </c>
      <c r="B492" s="56" t="str">
        <f>IF(A492&lt;=$D$5, Input!B492, "")</f>
        <v/>
      </c>
      <c r="C492" s="57" t="str">
        <f>IF(A492&lt;=$D$5, Input!C492, "")</f>
        <v/>
      </c>
      <c r="D492" s="40" t="str">
        <f t="shared" si="299"/>
        <v/>
      </c>
      <c r="E492" s="17" t="str">
        <f t="shared" si="330"/>
        <v/>
      </c>
      <c r="F492" s="10" t="str">
        <f t="shared" si="331"/>
        <v/>
      </c>
      <c r="G492" s="14" t="str">
        <f t="shared" si="332"/>
        <v/>
      </c>
      <c r="H492" s="10" t="str">
        <f t="shared" si="333"/>
        <v/>
      </c>
      <c r="I492" s="7" t="str">
        <f t="shared" si="300"/>
        <v/>
      </c>
      <c r="J492" s="14" t="str">
        <f t="shared" si="334"/>
        <v/>
      </c>
      <c r="K492" s="14" t="str">
        <f t="shared" si="335"/>
        <v/>
      </c>
      <c r="L492" s="7" t="str">
        <f t="shared" si="301"/>
        <v/>
      </c>
      <c r="M492" s="14" t="str">
        <f t="shared" si="336"/>
        <v/>
      </c>
      <c r="N492" s="14" t="str">
        <f t="shared" si="337"/>
        <v/>
      </c>
      <c r="O492" s="17" t="e">
        <f t="shared" si="304"/>
        <v>#N/A</v>
      </c>
      <c r="P492" s="10" t="e">
        <f t="shared" si="305"/>
        <v>#N/A</v>
      </c>
      <c r="Q492" s="14" t="e">
        <f t="shared" si="306"/>
        <v>#N/A</v>
      </c>
      <c r="R492" s="14" t="e">
        <f t="shared" si="321"/>
        <v>#N/A</v>
      </c>
      <c r="Z492" s="38">
        <v>484</v>
      </c>
      <c r="AA492" s="56" t="str">
        <f>IF(Z492&lt;=$AC$5, Input!E492, "")</f>
        <v/>
      </c>
      <c r="AB492" s="55" t="str">
        <f>IF(A492&lt;=$AC$5, Input!F492, "")</f>
        <v/>
      </c>
      <c r="AC492" s="40" t="str">
        <f t="shared" si="307"/>
        <v/>
      </c>
      <c r="AD492" s="17" t="str">
        <f t="shared" si="308"/>
        <v/>
      </c>
      <c r="AE492" s="10" t="str">
        <f t="shared" si="309"/>
        <v/>
      </c>
      <c r="AF492" s="14" t="str">
        <f t="shared" si="310"/>
        <v/>
      </c>
      <c r="AG492" s="10" t="str">
        <f t="shared" si="311"/>
        <v/>
      </c>
      <c r="AH492" s="7" t="str">
        <f t="shared" si="312"/>
        <v/>
      </c>
      <c r="AI492" s="14" t="str">
        <f t="shared" si="302"/>
        <v/>
      </c>
      <c r="AJ492" s="14" t="str">
        <f t="shared" si="313"/>
        <v/>
      </c>
      <c r="AK492" s="7" t="str">
        <f t="shared" si="314"/>
        <v/>
      </c>
      <c r="AL492" s="14" t="str">
        <f t="shared" si="303"/>
        <v/>
      </c>
      <c r="AM492" s="14" t="str">
        <f t="shared" si="315"/>
        <v/>
      </c>
      <c r="AN492" s="17" t="e">
        <f t="shared" si="316"/>
        <v>#N/A</v>
      </c>
      <c r="AO492" s="10" t="e">
        <f t="shared" si="316"/>
        <v>#N/A</v>
      </c>
      <c r="AP492" s="14" t="e">
        <f t="shared" si="317"/>
        <v>#N/A</v>
      </c>
      <c r="AQ492" s="14" t="e">
        <f t="shared" si="318"/>
        <v>#N/A</v>
      </c>
      <c r="AZ492" s="17" t="str">
        <f t="shared" si="322"/>
        <v/>
      </c>
      <c r="BA492" s="17" t="str">
        <f t="shared" si="323"/>
        <v/>
      </c>
      <c r="BB492" s="42" t="str">
        <f t="shared" si="324"/>
        <v/>
      </c>
      <c r="BC492" s="17" t="str">
        <f t="shared" si="319"/>
        <v/>
      </c>
      <c r="BD492" s="42" t="str">
        <f t="shared" si="325"/>
        <v/>
      </c>
      <c r="BE492" s="17" t="str">
        <f t="shared" si="326"/>
        <v/>
      </c>
      <c r="BF492" s="17" t="str">
        <f t="shared" si="327"/>
        <v/>
      </c>
      <c r="BG492" s="42" t="str">
        <f t="shared" si="328"/>
        <v/>
      </c>
      <c r="BH492" s="17" t="str">
        <f t="shared" si="320"/>
        <v/>
      </c>
      <c r="BI492" s="42" t="str">
        <f t="shared" si="329"/>
        <v/>
      </c>
    </row>
    <row r="493" spans="1:61" x14ac:dyDescent="0.25">
      <c r="A493" s="38">
        <v>485</v>
      </c>
      <c r="B493" s="56" t="str">
        <f>IF(A493&lt;=$D$5, Input!B493, "")</f>
        <v/>
      </c>
      <c r="C493" s="57" t="str">
        <f>IF(A493&lt;=$D$5, Input!C493, "")</f>
        <v/>
      </c>
      <c r="D493" s="40" t="str">
        <f t="shared" si="299"/>
        <v/>
      </c>
      <c r="E493" s="17" t="str">
        <f t="shared" si="330"/>
        <v/>
      </c>
      <c r="F493" s="10" t="str">
        <f t="shared" si="331"/>
        <v/>
      </c>
      <c r="G493" s="14" t="str">
        <f t="shared" si="332"/>
        <v/>
      </c>
      <c r="H493" s="10" t="str">
        <f t="shared" si="333"/>
        <v/>
      </c>
      <c r="I493" s="7" t="str">
        <f t="shared" si="300"/>
        <v/>
      </c>
      <c r="J493" s="14" t="str">
        <f t="shared" si="334"/>
        <v/>
      </c>
      <c r="K493" s="14" t="str">
        <f t="shared" si="335"/>
        <v/>
      </c>
      <c r="L493" s="7" t="str">
        <f t="shared" si="301"/>
        <v/>
      </c>
      <c r="M493" s="14" t="str">
        <f t="shared" si="336"/>
        <v/>
      </c>
      <c r="N493" s="14" t="str">
        <f t="shared" si="337"/>
        <v/>
      </c>
      <c r="O493" s="17" t="e">
        <f t="shared" si="304"/>
        <v>#N/A</v>
      </c>
      <c r="P493" s="10" t="e">
        <f t="shared" si="305"/>
        <v>#N/A</v>
      </c>
      <c r="Q493" s="14" t="e">
        <f t="shared" si="306"/>
        <v>#N/A</v>
      </c>
      <c r="R493" s="14" t="e">
        <f t="shared" si="321"/>
        <v>#N/A</v>
      </c>
      <c r="Z493" s="38">
        <v>485</v>
      </c>
      <c r="AA493" s="56" t="str">
        <f>IF(Z493&lt;=$AC$5, Input!E493, "")</f>
        <v/>
      </c>
      <c r="AB493" s="55" t="str">
        <f>IF(A493&lt;=$AC$5, Input!F493, "")</f>
        <v/>
      </c>
      <c r="AC493" s="40" t="str">
        <f t="shared" si="307"/>
        <v/>
      </c>
      <c r="AD493" s="17" t="str">
        <f t="shared" si="308"/>
        <v/>
      </c>
      <c r="AE493" s="10" t="str">
        <f t="shared" si="309"/>
        <v/>
      </c>
      <c r="AF493" s="14" t="str">
        <f t="shared" si="310"/>
        <v/>
      </c>
      <c r="AG493" s="10" t="str">
        <f t="shared" si="311"/>
        <v/>
      </c>
      <c r="AH493" s="7" t="str">
        <f t="shared" si="312"/>
        <v/>
      </c>
      <c r="AI493" s="14" t="str">
        <f t="shared" si="302"/>
        <v/>
      </c>
      <c r="AJ493" s="14" t="str">
        <f t="shared" si="313"/>
        <v/>
      </c>
      <c r="AK493" s="7" t="str">
        <f t="shared" si="314"/>
        <v/>
      </c>
      <c r="AL493" s="14" t="str">
        <f t="shared" si="303"/>
        <v/>
      </c>
      <c r="AM493" s="14" t="str">
        <f t="shared" si="315"/>
        <v/>
      </c>
      <c r="AN493" s="17" t="e">
        <f t="shared" si="316"/>
        <v>#N/A</v>
      </c>
      <c r="AO493" s="10" t="e">
        <f t="shared" si="316"/>
        <v>#N/A</v>
      </c>
      <c r="AP493" s="14" t="e">
        <f t="shared" si="317"/>
        <v>#N/A</v>
      </c>
      <c r="AQ493" s="14" t="e">
        <f t="shared" si="318"/>
        <v>#N/A</v>
      </c>
      <c r="AZ493" s="17" t="str">
        <f t="shared" si="322"/>
        <v/>
      </c>
      <c r="BA493" s="17" t="str">
        <f t="shared" si="323"/>
        <v/>
      </c>
      <c r="BB493" s="42" t="str">
        <f t="shared" si="324"/>
        <v/>
      </c>
      <c r="BC493" s="17" t="str">
        <f t="shared" si="319"/>
        <v/>
      </c>
      <c r="BD493" s="42" t="str">
        <f t="shared" si="325"/>
        <v/>
      </c>
      <c r="BE493" s="17" t="str">
        <f t="shared" si="326"/>
        <v/>
      </c>
      <c r="BF493" s="17" t="str">
        <f t="shared" si="327"/>
        <v/>
      </c>
      <c r="BG493" s="42" t="str">
        <f t="shared" si="328"/>
        <v/>
      </c>
      <c r="BH493" s="17" t="str">
        <f t="shared" si="320"/>
        <v/>
      </c>
      <c r="BI493" s="42" t="str">
        <f t="shared" si="329"/>
        <v/>
      </c>
    </row>
    <row r="494" spans="1:61" x14ac:dyDescent="0.25">
      <c r="A494" s="38">
        <v>486</v>
      </c>
      <c r="B494" s="56" t="str">
        <f>IF(A494&lt;=$D$5, Input!B494, "")</f>
        <v/>
      </c>
      <c r="C494" s="57" t="str">
        <f>IF(A494&lt;=$D$5, Input!C494, "")</f>
        <v/>
      </c>
      <c r="D494" s="40" t="str">
        <f t="shared" si="299"/>
        <v/>
      </c>
      <c r="E494" s="17" t="str">
        <f t="shared" si="330"/>
        <v/>
      </c>
      <c r="F494" s="10" t="str">
        <f t="shared" si="331"/>
        <v/>
      </c>
      <c r="G494" s="14" t="str">
        <f t="shared" si="332"/>
        <v/>
      </c>
      <c r="H494" s="10" t="str">
        <f t="shared" si="333"/>
        <v/>
      </c>
      <c r="I494" s="7" t="str">
        <f t="shared" si="300"/>
        <v/>
      </c>
      <c r="J494" s="14" t="str">
        <f t="shared" si="334"/>
        <v/>
      </c>
      <c r="K494" s="14" t="str">
        <f t="shared" si="335"/>
        <v/>
      </c>
      <c r="L494" s="7" t="str">
        <f t="shared" si="301"/>
        <v/>
      </c>
      <c r="M494" s="14" t="str">
        <f t="shared" si="336"/>
        <v/>
      </c>
      <c r="N494" s="14" t="str">
        <f t="shared" si="337"/>
        <v/>
      </c>
      <c r="O494" s="17" t="e">
        <f t="shared" si="304"/>
        <v>#N/A</v>
      </c>
      <c r="P494" s="10" t="e">
        <f t="shared" si="305"/>
        <v>#N/A</v>
      </c>
      <c r="Q494" s="14" t="e">
        <f t="shared" si="306"/>
        <v>#N/A</v>
      </c>
      <c r="R494" s="14" t="e">
        <f t="shared" si="321"/>
        <v>#N/A</v>
      </c>
      <c r="Z494" s="38">
        <v>486</v>
      </c>
      <c r="AA494" s="56" t="str">
        <f>IF(Z494&lt;=$AC$5, Input!E494, "")</f>
        <v/>
      </c>
      <c r="AB494" s="55" t="str">
        <f>IF(A494&lt;=$AC$5, Input!F494, "")</f>
        <v/>
      </c>
      <c r="AC494" s="40" t="str">
        <f t="shared" si="307"/>
        <v/>
      </c>
      <c r="AD494" s="17" t="str">
        <f t="shared" si="308"/>
        <v/>
      </c>
      <c r="AE494" s="10" t="str">
        <f t="shared" si="309"/>
        <v/>
      </c>
      <c r="AF494" s="14" t="str">
        <f t="shared" si="310"/>
        <v/>
      </c>
      <c r="AG494" s="10" t="str">
        <f t="shared" si="311"/>
        <v/>
      </c>
      <c r="AH494" s="7" t="str">
        <f t="shared" si="312"/>
        <v/>
      </c>
      <c r="AI494" s="14" t="str">
        <f t="shared" si="302"/>
        <v/>
      </c>
      <c r="AJ494" s="14" t="str">
        <f t="shared" si="313"/>
        <v/>
      </c>
      <c r="AK494" s="7" t="str">
        <f t="shared" si="314"/>
        <v/>
      </c>
      <c r="AL494" s="14" t="str">
        <f t="shared" si="303"/>
        <v/>
      </c>
      <c r="AM494" s="14" t="str">
        <f t="shared" si="315"/>
        <v/>
      </c>
      <c r="AN494" s="17" t="e">
        <f t="shared" si="316"/>
        <v>#N/A</v>
      </c>
      <c r="AO494" s="10" t="e">
        <f t="shared" si="316"/>
        <v>#N/A</v>
      </c>
      <c r="AP494" s="14" t="e">
        <f t="shared" si="317"/>
        <v>#N/A</v>
      </c>
      <c r="AQ494" s="14" t="e">
        <f t="shared" si="318"/>
        <v>#N/A</v>
      </c>
      <c r="AZ494" s="17" t="str">
        <f t="shared" si="322"/>
        <v/>
      </c>
      <c r="BA494" s="17" t="str">
        <f t="shared" si="323"/>
        <v/>
      </c>
      <c r="BB494" s="42" t="str">
        <f t="shared" si="324"/>
        <v/>
      </c>
      <c r="BC494" s="17" t="str">
        <f t="shared" si="319"/>
        <v/>
      </c>
      <c r="BD494" s="42" t="str">
        <f t="shared" si="325"/>
        <v/>
      </c>
      <c r="BE494" s="17" t="str">
        <f t="shared" si="326"/>
        <v/>
      </c>
      <c r="BF494" s="17" t="str">
        <f t="shared" si="327"/>
        <v/>
      </c>
      <c r="BG494" s="42" t="str">
        <f t="shared" si="328"/>
        <v/>
      </c>
      <c r="BH494" s="17" t="str">
        <f t="shared" si="320"/>
        <v/>
      </c>
      <c r="BI494" s="42" t="str">
        <f t="shared" si="329"/>
        <v/>
      </c>
    </row>
    <row r="495" spans="1:61" x14ac:dyDescent="0.25">
      <c r="A495" s="38">
        <v>487</v>
      </c>
      <c r="B495" s="56" t="str">
        <f>IF(A495&lt;=$D$5, Input!B495, "")</f>
        <v/>
      </c>
      <c r="C495" s="57" t="str">
        <f>IF(A495&lt;=$D$5, Input!C495, "")</f>
        <v/>
      </c>
      <c r="D495" s="40" t="str">
        <f t="shared" si="299"/>
        <v/>
      </c>
      <c r="E495" s="17" t="str">
        <f t="shared" si="330"/>
        <v/>
      </c>
      <c r="F495" s="10" t="str">
        <f t="shared" si="331"/>
        <v/>
      </c>
      <c r="G495" s="14" t="str">
        <f t="shared" si="332"/>
        <v/>
      </c>
      <c r="H495" s="10" t="str">
        <f t="shared" si="333"/>
        <v/>
      </c>
      <c r="I495" s="7" t="str">
        <f t="shared" si="300"/>
        <v/>
      </c>
      <c r="J495" s="14" t="str">
        <f t="shared" si="334"/>
        <v/>
      </c>
      <c r="K495" s="14" t="str">
        <f t="shared" si="335"/>
        <v/>
      </c>
      <c r="L495" s="7" t="str">
        <f t="shared" si="301"/>
        <v/>
      </c>
      <c r="M495" s="14" t="str">
        <f t="shared" si="336"/>
        <v/>
      </c>
      <c r="N495" s="14" t="str">
        <f t="shared" si="337"/>
        <v/>
      </c>
      <c r="O495" s="17" t="e">
        <f t="shared" si="304"/>
        <v>#N/A</v>
      </c>
      <c r="P495" s="10" t="e">
        <f t="shared" si="305"/>
        <v>#N/A</v>
      </c>
      <c r="Q495" s="14" t="e">
        <f t="shared" si="306"/>
        <v>#N/A</v>
      </c>
      <c r="R495" s="14" t="e">
        <f t="shared" si="321"/>
        <v>#N/A</v>
      </c>
      <c r="Z495" s="38">
        <v>487</v>
      </c>
      <c r="AA495" s="56" t="str">
        <f>IF(Z495&lt;=$AC$5, Input!E495, "")</f>
        <v/>
      </c>
      <c r="AB495" s="55" t="str">
        <f>IF(A495&lt;=$AC$5, Input!F495, "")</f>
        <v/>
      </c>
      <c r="AC495" s="40" t="str">
        <f t="shared" si="307"/>
        <v/>
      </c>
      <c r="AD495" s="17" t="str">
        <f t="shared" si="308"/>
        <v/>
      </c>
      <c r="AE495" s="10" t="str">
        <f t="shared" si="309"/>
        <v/>
      </c>
      <c r="AF495" s="14" t="str">
        <f t="shared" si="310"/>
        <v/>
      </c>
      <c r="AG495" s="10" t="str">
        <f t="shared" si="311"/>
        <v/>
      </c>
      <c r="AH495" s="7" t="str">
        <f t="shared" si="312"/>
        <v/>
      </c>
      <c r="AI495" s="14" t="str">
        <f t="shared" si="302"/>
        <v/>
      </c>
      <c r="AJ495" s="14" t="str">
        <f t="shared" si="313"/>
        <v/>
      </c>
      <c r="AK495" s="7" t="str">
        <f t="shared" si="314"/>
        <v/>
      </c>
      <c r="AL495" s="14" t="str">
        <f t="shared" si="303"/>
        <v/>
      </c>
      <c r="AM495" s="14" t="str">
        <f t="shared" si="315"/>
        <v/>
      </c>
      <c r="AN495" s="17" t="e">
        <f t="shared" si="316"/>
        <v>#N/A</v>
      </c>
      <c r="AO495" s="10" t="e">
        <f t="shared" si="316"/>
        <v>#N/A</v>
      </c>
      <c r="AP495" s="14" t="e">
        <f t="shared" si="317"/>
        <v>#N/A</v>
      </c>
      <c r="AQ495" s="14" t="e">
        <f t="shared" si="318"/>
        <v>#N/A</v>
      </c>
      <c r="AZ495" s="17" t="str">
        <f t="shared" si="322"/>
        <v/>
      </c>
      <c r="BA495" s="17" t="str">
        <f t="shared" si="323"/>
        <v/>
      </c>
      <c r="BB495" s="42" t="str">
        <f t="shared" si="324"/>
        <v/>
      </c>
      <c r="BC495" s="17" t="str">
        <f t="shared" si="319"/>
        <v/>
      </c>
      <c r="BD495" s="42" t="str">
        <f t="shared" si="325"/>
        <v/>
      </c>
      <c r="BE495" s="17" t="str">
        <f t="shared" si="326"/>
        <v/>
      </c>
      <c r="BF495" s="17" t="str">
        <f t="shared" si="327"/>
        <v/>
      </c>
      <c r="BG495" s="42" t="str">
        <f t="shared" si="328"/>
        <v/>
      </c>
      <c r="BH495" s="17" t="str">
        <f t="shared" si="320"/>
        <v/>
      </c>
      <c r="BI495" s="42" t="str">
        <f t="shared" si="329"/>
        <v/>
      </c>
    </row>
    <row r="496" spans="1:61" x14ac:dyDescent="0.25">
      <c r="A496" s="38">
        <v>488</v>
      </c>
      <c r="B496" s="56" t="str">
        <f>IF(A496&lt;=$D$5, Input!B496, "")</f>
        <v/>
      </c>
      <c r="C496" s="57" t="str">
        <f>IF(A496&lt;=$D$5, Input!C496, "")</f>
        <v/>
      </c>
      <c r="D496" s="40" t="str">
        <f t="shared" si="299"/>
        <v/>
      </c>
      <c r="E496" s="17" t="str">
        <f t="shared" si="330"/>
        <v/>
      </c>
      <c r="F496" s="10" t="str">
        <f t="shared" si="331"/>
        <v/>
      </c>
      <c r="G496" s="14" t="str">
        <f t="shared" si="332"/>
        <v/>
      </c>
      <c r="H496" s="10" t="str">
        <f t="shared" si="333"/>
        <v/>
      </c>
      <c r="I496" s="7" t="str">
        <f t="shared" si="300"/>
        <v/>
      </c>
      <c r="J496" s="14" t="str">
        <f t="shared" si="334"/>
        <v/>
      </c>
      <c r="K496" s="14" t="str">
        <f t="shared" si="335"/>
        <v/>
      </c>
      <c r="L496" s="7" t="str">
        <f t="shared" si="301"/>
        <v/>
      </c>
      <c r="M496" s="14" t="str">
        <f t="shared" si="336"/>
        <v/>
      </c>
      <c r="N496" s="14" t="str">
        <f t="shared" si="337"/>
        <v/>
      </c>
      <c r="O496" s="17" t="e">
        <f t="shared" si="304"/>
        <v>#N/A</v>
      </c>
      <c r="P496" s="10" t="e">
        <f t="shared" si="305"/>
        <v>#N/A</v>
      </c>
      <c r="Q496" s="14" t="e">
        <f t="shared" si="306"/>
        <v>#N/A</v>
      </c>
      <c r="R496" s="14" t="e">
        <f t="shared" si="321"/>
        <v>#N/A</v>
      </c>
      <c r="Z496" s="38">
        <v>488</v>
      </c>
      <c r="AA496" s="56" t="str">
        <f>IF(Z496&lt;=$AC$5, Input!E496, "")</f>
        <v/>
      </c>
      <c r="AB496" s="55" t="str">
        <f>IF(A496&lt;=$AC$5, Input!F496, "")</f>
        <v/>
      </c>
      <c r="AC496" s="40" t="str">
        <f t="shared" si="307"/>
        <v/>
      </c>
      <c r="AD496" s="17" t="str">
        <f t="shared" si="308"/>
        <v/>
      </c>
      <c r="AE496" s="10" t="str">
        <f t="shared" si="309"/>
        <v/>
      </c>
      <c r="AF496" s="14" t="str">
        <f t="shared" si="310"/>
        <v/>
      </c>
      <c r="AG496" s="10" t="str">
        <f t="shared" si="311"/>
        <v/>
      </c>
      <c r="AH496" s="7" t="str">
        <f t="shared" si="312"/>
        <v/>
      </c>
      <c r="AI496" s="14" t="str">
        <f t="shared" si="302"/>
        <v/>
      </c>
      <c r="AJ496" s="14" t="str">
        <f t="shared" si="313"/>
        <v/>
      </c>
      <c r="AK496" s="7" t="str">
        <f t="shared" si="314"/>
        <v/>
      </c>
      <c r="AL496" s="14" t="str">
        <f t="shared" si="303"/>
        <v/>
      </c>
      <c r="AM496" s="14" t="str">
        <f t="shared" si="315"/>
        <v/>
      </c>
      <c r="AN496" s="17" t="e">
        <f t="shared" si="316"/>
        <v>#N/A</v>
      </c>
      <c r="AO496" s="10" t="e">
        <f t="shared" si="316"/>
        <v>#N/A</v>
      </c>
      <c r="AP496" s="14" t="e">
        <f t="shared" si="317"/>
        <v>#N/A</v>
      </c>
      <c r="AQ496" s="14" t="e">
        <f t="shared" si="318"/>
        <v>#N/A</v>
      </c>
      <c r="AZ496" s="17" t="str">
        <f t="shared" si="322"/>
        <v/>
      </c>
      <c r="BA496" s="17" t="str">
        <f t="shared" si="323"/>
        <v/>
      </c>
      <c r="BB496" s="42" t="str">
        <f t="shared" si="324"/>
        <v/>
      </c>
      <c r="BC496" s="17" t="str">
        <f t="shared" si="319"/>
        <v/>
      </c>
      <c r="BD496" s="42" t="str">
        <f t="shared" si="325"/>
        <v/>
      </c>
      <c r="BE496" s="17" t="str">
        <f t="shared" si="326"/>
        <v/>
      </c>
      <c r="BF496" s="17" t="str">
        <f t="shared" si="327"/>
        <v/>
      </c>
      <c r="BG496" s="42" t="str">
        <f t="shared" si="328"/>
        <v/>
      </c>
      <c r="BH496" s="17" t="str">
        <f t="shared" si="320"/>
        <v/>
      </c>
      <c r="BI496" s="42" t="str">
        <f t="shared" si="329"/>
        <v/>
      </c>
    </row>
    <row r="497" spans="1:61" x14ac:dyDescent="0.25">
      <c r="A497" s="38">
        <v>489</v>
      </c>
      <c r="B497" s="56" t="str">
        <f>IF(A497&lt;=$D$5, Input!B497, "")</f>
        <v/>
      </c>
      <c r="C497" s="57" t="str">
        <f>IF(A497&lt;=$D$5, Input!C497, "")</f>
        <v/>
      </c>
      <c r="D497" s="40" t="str">
        <f t="shared" si="299"/>
        <v/>
      </c>
      <c r="E497" s="17" t="str">
        <f t="shared" si="330"/>
        <v/>
      </c>
      <c r="F497" s="10" t="str">
        <f t="shared" si="331"/>
        <v/>
      </c>
      <c r="G497" s="14" t="str">
        <f t="shared" si="332"/>
        <v/>
      </c>
      <c r="H497" s="10" t="str">
        <f t="shared" si="333"/>
        <v/>
      </c>
      <c r="I497" s="7" t="str">
        <f t="shared" si="300"/>
        <v/>
      </c>
      <c r="J497" s="14" t="str">
        <f t="shared" si="334"/>
        <v/>
      </c>
      <c r="K497" s="14" t="str">
        <f t="shared" si="335"/>
        <v/>
      </c>
      <c r="L497" s="7" t="str">
        <f t="shared" si="301"/>
        <v/>
      </c>
      <c r="M497" s="14" t="str">
        <f t="shared" si="336"/>
        <v/>
      </c>
      <c r="N497" s="14" t="str">
        <f t="shared" si="337"/>
        <v/>
      </c>
      <c r="O497" s="17" t="e">
        <f t="shared" si="304"/>
        <v>#N/A</v>
      </c>
      <c r="P497" s="10" t="e">
        <f t="shared" si="305"/>
        <v>#N/A</v>
      </c>
      <c r="Q497" s="14" t="e">
        <f t="shared" si="306"/>
        <v>#N/A</v>
      </c>
      <c r="R497" s="14" t="e">
        <f t="shared" si="321"/>
        <v>#N/A</v>
      </c>
      <c r="Z497" s="38">
        <v>489</v>
      </c>
      <c r="AA497" s="56" t="str">
        <f>IF(Z497&lt;=$AC$5, Input!E497, "")</f>
        <v/>
      </c>
      <c r="AB497" s="55" t="str">
        <f>IF(A497&lt;=$AC$5, Input!F497, "")</f>
        <v/>
      </c>
      <c r="AC497" s="40" t="str">
        <f t="shared" si="307"/>
        <v/>
      </c>
      <c r="AD497" s="17" t="str">
        <f t="shared" si="308"/>
        <v/>
      </c>
      <c r="AE497" s="10" t="str">
        <f t="shared" si="309"/>
        <v/>
      </c>
      <c r="AF497" s="14" t="str">
        <f t="shared" si="310"/>
        <v/>
      </c>
      <c r="AG497" s="10" t="str">
        <f t="shared" si="311"/>
        <v/>
      </c>
      <c r="AH497" s="7" t="str">
        <f t="shared" si="312"/>
        <v/>
      </c>
      <c r="AI497" s="14" t="str">
        <f t="shared" si="302"/>
        <v/>
      </c>
      <c r="AJ497" s="14" t="str">
        <f t="shared" si="313"/>
        <v/>
      </c>
      <c r="AK497" s="7" t="str">
        <f t="shared" si="314"/>
        <v/>
      </c>
      <c r="AL497" s="14" t="str">
        <f t="shared" si="303"/>
        <v/>
      </c>
      <c r="AM497" s="14" t="str">
        <f t="shared" si="315"/>
        <v/>
      </c>
      <c r="AN497" s="17" t="e">
        <f t="shared" si="316"/>
        <v>#N/A</v>
      </c>
      <c r="AO497" s="10" t="e">
        <f t="shared" si="316"/>
        <v>#N/A</v>
      </c>
      <c r="AP497" s="14" t="e">
        <f t="shared" si="317"/>
        <v>#N/A</v>
      </c>
      <c r="AQ497" s="14" t="e">
        <f t="shared" si="318"/>
        <v>#N/A</v>
      </c>
      <c r="AZ497" s="17" t="str">
        <f t="shared" si="322"/>
        <v/>
      </c>
      <c r="BA497" s="17" t="str">
        <f t="shared" si="323"/>
        <v/>
      </c>
      <c r="BB497" s="42" t="str">
        <f t="shared" si="324"/>
        <v/>
      </c>
      <c r="BC497" s="17" t="str">
        <f t="shared" si="319"/>
        <v/>
      </c>
      <c r="BD497" s="42" t="str">
        <f t="shared" si="325"/>
        <v/>
      </c>
      <c r="BE497" s="17" t="str">
        <f t="shared" si="326"/>
        <v/>
      </c>
      <c r="BF497" s="17" t="str">
        <f t="shared" si="327"/>
        <v/>
      </c>
      <c r="BG497" s="42" t="str">
        <f t="shared" si="328"/>
        <v/>
      </c>
      <c r="BH497" s="17" t="str">
        <f t="shared" si="320"/>
        <v/>
      </c>
      <c r="BI497" s="42" t="str">
        <f t="shared" si="329"/>
        <v/>
      </c>
    </row>
    <row r="498" spans="1:61" x14ac:dyDescent="0.25">
      <c r="A498" s="38">
        <v>490</v>
      </c>
      <c r="B498" s="56" t="str">
        <f>IF(A498&lt;=$D$5, Input!B498, "")</f>
        <v/>
      </c>
      <c r="C498" s="57" t="str">
        <f>IF(A498&lt;=$D$5, Input!C498, "")</f>
        <v/>
      </c>
      <c r="D498" s="40" t="str">
        <f t="shared" si="299"/>
        <v/>
      </c>
      <c r="E498" s="17" t="str">
        <f t="shared" si="330"/>
        <v/>
      </c>
      <c r="F498" s="10" t="str">
        <f t="shared" si="331"/>
        <v/>
      </c>
      <c r="G498" s="14" t="str">
        <f t="shared" si="332"/>
        <v/>
      </c>
      <c r="H498" s="10" t="str">
        <f t="shared" si="333"/>
        <v/>
      </c>
      <c r="I498" s="7" t="str">
        <f t="shared" si="300"/>
        <v/>
      </c>
      <c r="J498" s="14" t="str">
        <f t="shared" si="334"/>
        <v/>
      </c>
      <c r="K498" s="14" t="str">
        <f t="shared" si="335"/>
        <v/>
      </c>
      <c r="L498" s="7" t="str">
        <f t="shared" si="301"/>
        <v/>
      </c>
      <c r="M498" s="14" t="str">
        <f t="shared" si="336"/>
        <v/>
      </c>
      <c r="N498" s="14" t="str">
        <f t="shared" si="337"/>
        <v/>
      </c>
      <c r="O498" s="17" t="e">
        <f t="shared" si="304"/>
        <v>#N/A</v>
      </c>
      <c r="P498" s="10" t="e">
        <f t="shared" si="305"/>
        <v>#N/A</v>
      </c>
      <c r="Q498" s="14" t="e">
        <f t="shared" si="306"/>
        <v>#N/A</v>
      </c>
      <c r="R498" s="14" t="e">
        <f t="shared" si="321"/>
        <v>#N/A</v>
      </c>
      <c r="Z498" s="38">
        <v>490</v>
      </c>
      <c r="AA498" s="56" t="str">
        <f>IF(Z498&lt;=$AC$5, Input!E498, "")</f>
        <v/>
      </c>
      <c r="AB498" s="55" t="str">
        <f>IF(A498&lt;=$AC$5, Input!F498, "")</f>
        <v/>
      </c>
      <c r="AC498" s="40" t="str">
        <f t="shared" si="307"/>
        <v/>
      </c>
      <c r="AD498" s="17" t="str">
        <f t="shared" si="308"/>
        <v/>
      </c>
      <c r="AE498" s="10" t="str">
        <f t="shared" si="309"/>
        <v/>
      </c>
      <c r="AF498" s="14" t="str">
        <f t="shared" si="310"/>
        <v/>
      </c>
      <c r="AG498" s="10" t="str">
        <f t="shared" si="311"/>
        <v/>
      </c>
      <c r="AH498" s="7" t="str">
        <f t="shared" si="312"/>
        <v/>
      </c>
      <c r="AI498" s="14" t="str">
        <f t="shared" si="302"/>
        <v/>
      </c>
      <c r="AJ498" s="14" t="str">
        <f t="shared" si="313"/>
        <v/>
      </c>
      <c r="AK498" s="7" t="str">
        <f t="shared" si="314"/>
        <v/>
      </c>
      <c r="AL498" s="14" t="str">
        <f t="shared" si="303"/>
        <v/>
      </c>
      <c r="AM498" s="14" t="str">
        <f t="shared" si="315"/>
        <v/>
      </c>
      <c r="AN498" s="17" t="e">
        <f t="shared" si="316"/>
        <v>#N/A</v>
      </c>
      <c r="AO498" s="10" t="e">
        <f t="shared" si="316"/>
        <v>#N/A</v>
      </c>
      <c r="AP498" s="14" t="e">
        <f t="shared" si="317"/>
        <v>#N/A</v>
      </c>
      <c r="AQ498" s="14" t="e">
        <f t="shared" si="318"/>
        <v>#N/A</v>
      </c>
      <c r="AZ498" s="17" t="str">
        <f t="shared" si="322"/>
        <v/>
      </c>
      <c r="BA498" s="17" t="str">
        <f t="shared" si="323"/>
        <v/>
      </c>
      <c r="BB498" s="42" t="str">
        <f t="shared" si="324"/>
        <v/>
      </c>
      <c r="BC498" s="17" t="str">
        <f t="shared" si="319"/>
        <v/>
      </c>
      <c r="BD498" s="42" t="str">
        <f t="shared" si="325"/>
        <v/>
      </c>
      <c r="BE498" s="17" t="str">
        <f t="shared" si="326"/>
        <v/>
      </c>
      <c r="BF498" s="17" t="str">
        <f t="shared" si="327"/>
        <v/>
      </c>
      <c r="BG498" s="42" t="str">
        <f t="shared" si="328"/>
        <v/>
      </c>
      <c r="BH498" s="17" t="str">
        <f t="shared" si="320"/>
        <v/>
      </c>
      <c r="BI498" s="42" t="str">
        <f t="shared" si="329"/>
        <v/>
      </c>
    </row>
    <row r="499" spans="1:61" x14ac:dyDescent="0.25">
      <c r="A499" s="38">
        <v>491</v>
      </c>
      <c r="B499" s="56" t="str">
        <f>IF(A499&lt;=$D$5, Input!B499, "")</f>
        <v/>
      </c>
      <c r="C499" s="57" t="str">
        <f>IF(A499&lt;=$D$5, Input!C499, "")</f>
        <v/>
      </c>
      <c r="D499" s="40" t="str">
        <f t="shared" si="299"/>
        <v/>
      </c>
      <c r="E499" s="17" t="str">
        <f t="shared" si="330"/>
        <v/>
      </c>
      <c r="F499" s="10" t="str">
        <f t="shared" si="331"/>
        <v/>
      </c>
      <c r="G499" s="14" t="str">
        <f t="shared" si="332"/>
        <v/>
      </c>
      <c r="H499" s="10" t="str">
        <f t="shared" si="333"/>
        <v/>
      </c>
      <c r="I499" s="7" t="str">
        <f t="shared" si="300"/>
        <v/>
      </c>
      <c r="J499" s="14" t="str">
        <f t="shared" si="334"/>
        <v/>
      </c>
      <c r="K499" s="14" t="str">
        <f t="shared" si="335"/>
        <v/>
      </c>
      <c r="L499" s="7" t="str">
        <f t="shared" si="301"/>
        <v/>
      </c>
      <c r="M499" s="14" t="str">
        <f t="shared" si="336"/>
        <v/>
      </c>
      <c r="N499" s="14" t="str">
        <f t="shared" si="337"/>
        <v/>
      </c>
      <c r="O499" s="17" t="e">
        <f t="shared" si="304"/>
        <v>#N/A</v>
      </c>
      <c r="P499" s="10" t="e">
        <f t="shared" si="305"/>
        <v>#N/A</v>
      </c>
      <c r="Q499" s="14" t="e">
        <f t="shared" si="306"/>
        <v>#N/A</v>
      </c>
      <c r="R499" s="14" t="e">
        <f t="shared" si="321"/>
        <v>#N/A</v>
      </c>
      <c r="Z499" s="38">
        <v>491</v>
      </c>
      <c r="AA499" s="56" t="str">
        <f>IF(Z499&lt;=$AC$5, Input!E499, "")</f>
        <v/>
      </c>
      <c r="AB499" s="55" t="str">
        <f>IF(A499&lt;=$AC$5, Input!F499, "")</f>
        <v/>
      </c>
      <c r="AC499" s="40" t="str">
        <f t="shared" si="307"/>
        <v/>
      </c>
      <c r="AD499" s="17" t="str">
        <f t="shared" si="308"/>
        <v/>
      </c>
      <c r="AE499" s="10" t="str">
        <f t="shared" si="309"/>
        <v/>
      </c>
      <c r="AF499" s="14" t="str">
        <f t="shared" si="310"/>
        <v/>
      </c>
      <c r="AG499" s="10" t="str">
        <f t="shared" si="311"/>
        <v/>
      </c>
      <c r="AH499" s="7" t="str">
        <f t="shared" si="312"/>
        <v/>
      </c>
      <c r="AI499" s="14" t="str">
        <f t="shared" si="302"/>
        <v/>
      </c>
      <c r="AJ499" s="14" t="str">
        <f t="shared" si="313"/>
        <v/>
      </c>
      <c r="AK499" s="7" t="str">
        <f t="shared" si="314"/>
        <v/>
      </c>
      <c r="AL499" s="14" t="str">
        <f t="shared" si="303"/>
        <v/>
      </c>
      <c r="AM499" s="14" t="str">
        <f t="shared" si="315"/>
        <v/>
      </c>
      <c r="AN499" s="17" t="e">
        <f t="shared" si="316"/>
        <v>#N/A</v>
      </c>
      <c r="AO499" s="10" t="e">
        <f t="shared" si="316"/>
        <v>#N/A</v>
      </c>
      <c r="AP499" s="14" t="e">
        <f t="shared" si="317"/>
        <v>#N/A</v>
      </c>
      <c r="AQ499" s="14" t="e">
        <f t="shared" si="318"/>
        <v>#N/A</v>
      </c>
      <c r="AZ499" s="17" t="str">
        <f t="shared" si="322"/>
        <v/>
      </c>
      <c r="BA499" s="17" t="str">
        <f t="shared" si="323"/>
        <v/>
      </c>
      <c r="BB499" s="42" t="str">
        <f t="shared" si="324"/>
        <v/>
      </c>
      <c r="BC499" s="17" t="str">
        <f t="shared" si="319"/>
        <v/>
      </c>
      <c r="BD499" s="42" t="str">
        <f t="shared" si="325"/>
        <v/>
      </c>
      <c r="BE499" s="17" t="str">
        <f t="shared" si="326"/>
        <v/>
      </c>
      <c r="BF499" s="17" t="str">
        <f t="shared" si="327"/>
        <v/>
      </c>
      <c r="BG499" s="42" t="str">
        <f t="shared" si="328"/>
        <v/>
      </c>
      <c r="BH499" s="17" t="str">
        <f t="shared" si="320"/>
        <v/>
      </c>
      <c r="BI499" s="42" t="str">
        <f t="shared" si="329"/>
        <v/>
      </c>
    </row>
    <row r="500" spans="1:61" x14ac:dyDescent="0.25">
      <c r="A500" s="38">
        <v>492</v>
      </c>
      <c r="B500" s="56" t="str">
        <f>IF(A500&lt;=$D$5, Input!B500, "")</f>
        <v/>
      </c>
      <c r="C500" s="57" t="str">
        <f>IF(A500&lt;=$D$5, Input!C500, "")</f>
        <v/>
      </c>
      <c r="D500" s="40" t="str">
        <f t="shared" si="299"/>
        <v/>
      </c>
      <c r="E500" s="17" t="str">
        <f t="shared" si="330"/>
        <v/>
      </c>
      <c r="F500" s="10" t="str">
        <f t="shared" si="331"/>
        <v/>
      </c>
      <c r="G500" s="14" t="str">
        <f t="shared" si="332"/>
        <v/>
      </c>
      <c r="H500" s="10" t="str">
        <f t="shared" si="333"/>
        <v/>
      </c>
      <c r="I500" s="7" t="str">
        <f t="shared" si="300"/>
        <v/>
      </c>
      <c r="J500" s="14" t="str">
        <f t="shared" si="334"/>
        <v/>
      </c>
      <c r="K500" s="14" t="str">
        <f t="shared" si="335"/>
        <v/>
      </c>
      <c r="L500" s="7" t="str">
        <f t="shared" si="301"/>
        <v/>
      </c>
      <c r="M500" s="14" t="str">
        <f t="shared" si="336"/>
        <v/>
      </c>
      <c r="N500" s="14" t="str">
        <f t="shared" si="337"/>
        <v/>
      </c>
      <c r="O500" s="17" t="e">
        <f t="shared" si="304"/>
        <v>#N/A</v>
      </c>
      <c r="P500" s="10" t="e">
        <f t="shared" si="305"/>
        <v>#N/A</v>
      </c>
      <c r="Q500" s="14" t="e">
        <f t="shared" si="306"/>
        <v>#N/A</v>
      </c>
      <c r="R500" s="14" t="e">
        <f t="shared" si="321"/>
        <v>#N/A</v>
      </c>
      <c r="Z500" s="38">
        <v>492</v>
      </c>
      <c r="AA500" s="56" t="str">
        <f>IF(Z500&lt;=$AC$5, Input!E500, "")</f>
        <v/>
      </c>
      <c r="AB500" s="55" t="str">
        <f>IF(A500&lt;=$AC$5, Input!F500, "")</f>
        <v/>
      </c>
      <c r="AC500" s="40" t="str">
        <f t="shared" si="307"/>
        <v/>
      </c>
      <c r="AD500" s="17" t="str">
        <f t="shared" si="308"/>
        <v/>
      </c>
      <c r="AE500" s="10" t="str">
        <f t="shared" si="309"/>
        <v/>
      </c>
      <c r="AF500" s="14" t="str">
        <f t="shared" si="310"/>
        <v/>
      </c>
      <c r="AG500" s="10" t="str">
        <f t="shared" si="311"/>
        <v/>
      </c>
      <c r="AH500" s="7" t="str">
        <f t="shared" si="312"/>
        <v/>
      </c>
      <c r="AI500" s="14" t="str">
        <f t="shared" si="302"/>
        <v/>
      </c>
      <c r="AJ500" s="14" t="str">
        <f t="shared" si="313"/>
        <v/>
      </c>
      <c r="AK500" s="7" t="str">
        <f t="shared" si="314"/>
        <v/>
      </c>
      <c r="AL500" s="14" t="str">
        <f t="shared" si="303"/>
        <v/>
      </c>
      <c r="AM500" s="14" t="str">
        <f t="shared" si="315"/>
        <v/>
      </c>
      <c r="AN500" s="17" t="e">
        <f t="shared" si="316"/>
        <v>#N/A</v>
      </c>
      <c r="AO500" s="10" t="e">
        <f t="shared" si="316"/>
        <v>#N/A</v>
      </c>
      <c r="AP500" s="14" t="e">
        <f t="shared" si="317"/>
        <v>#N/A</v>
      </c>
      <c r="AQ500" s="14" t="e">
        <f t="shared" si="318"/>
        <v>#N/A</v>
      </c>
      <c r="AZ500" s="17" t="str">
        <f t="shared" si="322"/>
        <v/>
      </c>
      <c r="BA500" s="17" t="str">
        <f t="shared" si="323"/>
        <v/>
      </c>
      <c r="BB500" s="42" t="str">
        <f t="shared" si="324"/>
        <v/>
      </c>
      <c r="BC500" s="17" t="str">
        <f t="shared" si="319"/>
        <v/>
      </c>
      <c r="BD500" s="42" t="str">
        <f t="shared" si="325"/>
        <v/>
      </c>
      <c r="BE500" s="17" t="str">
        <f t="shared" si="326"/>
        <v/>
      </c>
      <c r="BF500" s="17" t="str">
        <f t="shared" si="327"/>
        <v/>
      </c>
      <c r="BG500" s="42" t="str">
        <f t="shared" si="328"/>
        <v/>
      </c>
      <c r="BH500" s="17" t="str">
        <f t="shared" si="320"/>
        <v/>
      </c>
      <c r="BI500" s="42" t="str">
        <f t="shared" si="329"/>
        <v/>
      </c>
    </row>
    <row r="501" spans="1:61" x14ac:dyDescent="0.25">
      <c r="A501" s="38">
        <v>493</v>
      </c>
      <c r="B501" s="56" t="str">
        <f>IF(A501&lt;=$D$5, Input!B501, "")</f>
        <v/>
      </c>
      <c r="C501" s="57" t="str">
        <f>IF(A501&lt;=$D$5, Input!C501, "")</f>
        <v/>
      </c>
      <c r="D501" s="40" t="str">
        <f t="shared" si="299"/>
        <v/>
      </c>
      <c r="E501" s="17" t="str">
        <f t="shared" si="330"/>
        <v/>
      </c>
      <c r="F501" s="10" t="str">
        <f t="shared" si="331"/>
        <v/>
      </c>
      <c r="G501" s="14" t="str">
        <f t="shared" si="332"/>
        <v/>
      </c>
      <c r="H501" s="10" t="str">
        <f t="shared" si="333"/>
        <v/>
      </c>
      <c r="I501" s="7" t="str">
        <f t="shared" si="300"/>
        <v/>
      </c>
      <c r="J501" s="14" t="str">
        <f t="shared" si="334"/>
        <v/>
      </c>
      <c r="K501" s="14" t="str">
        <f t="shared" si="335"/>
        <v/>
      </c>
      <c r="L501" s="7" t="str">
        <f t="shared" si="301"/>
        <v/>
      </c>
      <c r="M501" s="14" t="str">
        <f t="shared" si="336"/>
        <v/>
      </c>
      <c r="N501" s="14" t="str">
        <f t="shared" si="337"/>
        <v/>
      </c>
      <c r="O501" s="17" t="e">
        <f t="shared" si="304"/>
        <v>#N/A</v>
      </c>
      <c r="P501" s="10" t="e">
        <f t="shared" si="305"/>
        <v>#N/A</v>
      </c>
      <c r="Q501" s="14" t="e">
        <f t="shared" si="306"/>
        <v>#N/A</v>
      </c>
      <c r="R501" s="14" t="e">
        <f t="shared" si="321"/>
        <v>#N/A</v>
      </c>
      <c r="Z501" s="38">
        <v>493</v>
      </c>
      <c r="AA501" s="56" t="str">
        <f>IF(Z501&lt;=$AC$5, Input!E501, "")</f>
        <v/>
      </c>
      <c r="AB501" s="55" t="str">
        <f>IF(A501&lt;=$AC$5, Input!F501, "")</f>
        <v/>
      </c>
      <c r="AC501" s="40" t="str">
        <f t="shared" si="307"/>
        <v/>
      </c>
      <c r="AD501" s="17" t="str">
        <f t="shared" si="308"/>
        <v/>
      </c>
      <c r="AE501" s="10" t="str">
        <f t="shared" si="309"/>
        <v/>
      </c>
      <c r="AF501" s="14" t="str">
        <f t="shared" si="310"/>
        <v/>
      </c>
      <c r="AG501" s="10" t="str">
        <f t="shared" si="311"/>
        <v/>
      </c>
      <c r="AH501" s="7" t="str">
        <f t="shared" si="312"/>
        <v/>
      </c>
      <c r="AI501" s="14" t="str">
        <f t="shared" si="302"/>
        <v/>
      </c>
      <c r="AJ501" s="14" t="str">
        <f t="shared" si="313"/>
        <v/>
      </c>
      <c r="AK501" s="7" t="str">
        <f t="shared" si="314"/>
        <v/>
      </c>
      <c r="AL501" s="14" t="str">
        <f t="shared" si="303"/>
        <v/>
      </c>
      <c r="AM501" s="14" t="str">
        <f t="shared" si="315"/>
        <v/>
      </c>
      <c r="AN501" s="17" t="e">
        <f t="shared" si="316"/>
        <v>#N/A</v>
      </c>
      <c r="AO501" s="10" t="e">
        <f t="shared" si="316"/>
        <v>#N/A</v>
      </c>
      <c r="AP501" s="14" t="e">
        <f t="shared" si="317"/>
        <v>#N/A</v>
      </c>
      <c r="AQ501" s="14" t="e">
        <f t="shared" si="318"/>
        <v>#N/A</v>
      </c>
      <c r="AZ501" s="17" t="str">
        <f t="shared" si="322"/>
        <v/>
      </c>
      <c r="BA501" s="17" t="str">
        <f t="shared" si="323"/>
        <v/>
      </c>
      <c r="BB501" s="42" t="str">
        <f t="shared" si="324"/>
        <v/>
      </c>
      <c r="BC501" s="17" t="str">
        <f t="shared" si="319"/>
        <v/>
      </c>
      <c r="BD501" s="42" t="str">
        <f t="shared" si="325"/>
        <v/>
      </c>
      <c r="BE501" s="17" t="str">
        <f t="shared" si="326"/>
        <v/>
      </c>
      <c r="BF501" s="17" t="str">
        <f t="shared" si="327"/>
        <v/>
      </c>
      <c r="BG501" s="42" t="str">
        <f t="shared" si="328"/>
        <v/>
      </c>
      <c r="BH501" s="17" t="str">
        <f t="shared" si="320"/>
        <v/>
      </c>
      <c r="BI501" s="42" t="str">
        <f t="shared" si="329"/>
        <v/>
      </c>
    </row>
    <row r="502" spans="1:61" x14ac:dyDescent="0.25">
      <c r="A502" s="38">
        <v>494</v>
      </c>
      <c r="B502" s="56" t="str">
        <f>IF(A502&lt;=$D$5, Input!B502, "")</f>
        <v/>
      </c>
      <c r="C502" s="57" t="str">
        <f>IF(A502&lt;=$D$5, Input!C502, "")</f>
        <v/>
      </c>
      <c r="D502" s="40" t="str">
        <f t="shared" si="299"/>
        <v/>
      </c>
      <c r="E502" s="17" t="str">
        <f t="shared" si="330"/>
        <v/>
      </c>
      <c r="F502" s="10" t="str">
        <f t="shared" si="331"/>
        <v/>
      </c>
      <c r="G502" s="14" t="str">
        <f t="shared" si="332"/>
        <v/>
      </c>
      <c r="H502" s="10" t="str">
        <f t="shared" si="333"/>
        <v/>
      </c>
      <c r="I502" s="7" t="str">
        <f t="shared" si="300"/>
        <v/>
      </c>
      <c r="J502" s="14" t="str">
        <f t="shared" si="334"/>
        <v/>
      </c>
      <c r="K502" s="14" t="str">
        <f t="shared" si="335"/>
        <v/>
      </c>
      <c r="L502" s="7" t="str">
        <f t="shared" si="301"/>
        <v/>
      </c>
      <c r="M502" s="14" t="str">
        <f t="shared" si="336"/>
        <v/>
      </c>
      <c r="N502" s="14" t="str">
        <f t="shared" si="337"/>
        <v/>
      </c>
      <c r="O502" s="17" t="e">
        <f t="shared" si="304"/>
        <v>#N/A</v>
      </c>
      <c r="P502" s="10" t="e">
        <f t="shared" si="305"/>
        <v>#N/A</v>
      </c>
      <c r="Q502" s="14" t="e">
        <f t="shared" si="306"/>
        <v>#N/A</v>
      </c>
      <c r="R502" s="14" t="e">
        <f t="shared" si="321"/>
        <v>#N/A</v>
      </c>
      <c r="Z502" s="38">
        <v>494</v>
      </c>
      <c r="AA502" s="56" t="str">
        <f>IF(Z502&lt;=$AC$5, Input!E502, "")</f>
        <v/>
      </c>
      <c r="AB502" s="55" t="str">
        <f>IF(A502&lt;=$AC$5, Input!F502, "")</f>
        <v/>
      </c>
      <c r="AC502" s="40" t="str">
        <f t="shared" si="307"/>
        <v/>
      </c>
      <c r="AD502" s="17" t="str">
        <f t="shared" si="308"/>
        <v/>
      </c>
      <c r="AE502" s="10" t="str">
        <f t="shared" si="309"/>
        <v/>
      </c>
      <c r="AF502" s="14" t="str">
        <f t="shared" si="310"/>
        <v/>
      </c>
      <c r="AG502" s="10" t="str">
        <f t="shared" si="311"/>
        <v/>
      </c>
      <c r="AH502" s="7" t="str">
        <f t="shared" si="312"/>
        <v/>
      </c>
      <c r="AI502" s="14" t="str">
        <f t="shared" si="302"/>
        <v/>
      </c>
      <c r="AJ502" s="14" t="str">
        <f t="shared" si="313"/>
        <v/>
      </c>
      <c r="AK502" s="7" t="str">
        <f t="shared" si="314"/>
        <v/>
      </c>
      <c r="AL502" s="14" t="str">
        <f t="shared" si="303"/>
        <v/>
      </c>
      <c r="AM502" s="14" t="str">
        <f t="shared" si="315"/>
        <v/>
      </c>
      <c r="AN502" s="17" t="e">
        <f t="shared" si="316"/>
        <v>#N/A</v>
      </c>
      <c r="AO502" s="10" t="e">
        <f t="shared" si="316"/>
        <v>#N/A</v>
      </c>
      <c r="AP502" s="14" t="e">
        <f t="shared" si="317"/>
        <v>#N/A</v>
      </c>
      <c r="AQ502" s="14" t="e">
        <f t="shared" si="318"/>
        <v>#N/A</v>
      </c>
      <c r="AZ502" s="17" t="str">
        <f t="shared" si="322"/>
        <v/>
      </c>
      <c r="BA502" s="17" t="str">
        <f t="shared" si="323"/>
        <v/>
      </c>
      <c r="BB502" s="42" t="str">
        <f t="shared" si="324"/>
        <v/>
      </c>
      <c r="BC502" s="17" t="str">
        <f t="shared" si="319"/>
        <v/>
      </c>
      <c r="BD502" s="42" t="str">
        <f t="shared" si="325"/>
        <v/>
      </c>
      <c r="BE502" s="17" t="str">
        <f t="shared" si="326"/>
        <v/>
      </c>
      <c r="BF502" s="17" t="str">
        <f t="shared" si="327"/>
        <v/>
      </c>
      <c r="BG502" s="42" t="str">
        <f t="shared" si="328"/>
        <v/>
      </c>
      <c r="BH502" s="17" t="str">
        <f t="shared" si="320"/>
        <v/>
      </c>
      <c r="BI502" s="42" t="str">
        <f t="shared" si="329"/>
        <v/>
      </c>
    </row>
    <row r="503" spans="1:61" x14ac:dyDescent="0.25">
      <c r="A503" s="38">
        <v>495</v>
      </c>
      <c r="B503" s="56" t="str">
        <f>IF(A503&lt;=$D$5, Input!B503, "")</f>
        <v/>
      </c>
      <c r="C503" s="57" t="str">
        <f>IF(A503&lt;=$D$5, Input!C503, "")</f>
        <v/>
      </c>
      <c r="D503" s="40" t="str">
        <f t="shared" si="299"/>
        <v/>
      </c>
      <c r="E503" s="17" t="str">
        <f t="shared" si="330"/>
        <v/>
      </c>
      <c r="F503" s="10" t="str">
        <f t="shared" si="331"/>
        <v/>
      </c>
      <c r="G503" s="14" t="str">
        <f t="shared" si="332"/>
        <v/>
      </c>
      <c r="H503" s="10" t="str">
        <f t="shared" si="333"/>
        <v/>
      </c>
      <c r="I503" s="7" t="str">
        <f t="shared" si="300"/>
        <v/>
      </c>
      <c r="J503" s="14" t="str">
        <f t="shared" si="334"/>
        <v/>
      </c>
      <c r="K503" s="14" t="str">
        <f t="shared" si="335"/>
        <v/>
      </c>
      <c r="L503" s="7" t="str">
        <f t="shared" si="301"/>
        <v/>
      </c>
      <c r="M503" s="14" t="str">
        <f t="shared" si="336"/>
        <v/>
      </c>
      <c r="N503" s="14" t="str">
        <f t="shared" si="337"/>
        <v/>
      </c>
      <c r="O503" s="17" t="e">
        <f t="shared" si="304"/>
        <v>#N/A</v>
      </c>
      <c r="P503" s="10" t="e">
        <f t="shared" si="305"/>
        <v>#N/A</v>
      </c>
      <c r="Q503" s="14" t="e">
        <f t="shared" si="306"/>
        <v>#N/A</v>
      </c>
      <c r="R503" s="14" t="e">
        <f t="shared" si="321"/>
        <v>#N/A</v>
      </c>
      <c r="Z503" s="38">
        <v>495</v>
      </c>
      <c r="AA503" s="56" t="str">
        <f>IF(Z503&lt;=$AC$5, Input!E503, "")</f>
        <v/>
      </c>
      <c r="AB503" s="55" t="str">
        <f>IF(A503&lt;=$AC$5, Input!F503, "")</f>
        <v/>
      </c>
      <c r="AC503" s="40" t="str">
        <f t="shared" si="307"/>
        <v/>
      </c>
      <c r="AD503" s="17" t="str">
        <f t="shared" si="308"/>
        <v/>
      </c>
      <c r="AE503" s="10" t="str">
        <f t="shared" si="309"/>
        <v/>
      </c>
      <c r="AF503" s="14" t="str">
        <f t="shared" si="310"/>
        <v/>
      </c>
      <c r="AG503" s="10" t="str">
        <f t="shared" si="311"/>
        <v/>
      </c>
      <c r="AH503" s="7" t="str">
        <f t="shared" si="312"/>
        <v/>
      </c>
      <c r="AI503" s="14" t="str">
        <f t="shared" si="302"/>
        <v/>
      </c>
      <c r="AJ503" s="14" t="str">
        <f t="shared" si="313"/>
        <v/>
      </c>
      <c r="AK503" s="7" t="str">
        <f t="shared" si="314"/>
        <v/>
      </c>
      <c r="AL503" s="14" t="str">
        <f t="shared" si="303"/>
        <v/>
      </c>
      <c r="AM503" s="14" t="str">
        <f t="shared" si="315"/>
        <v/>
      </c>
      <c r="AN503" s="17" t="e">
        <f t="shared" si="316"/>
        <v>#N/A</v>
      </c>
      <c r="AO503" s="10" t="e">
        <f t="shared" si="316"/>
        <v>#N/A</v>
      </c>
      <c r="AP503" s="14" t="e">
        <f t="shared" si="317"/>
        <v>#N/A</v>
      </c>
      <c r="AQ503" s="14" t="e">
        <f t="shared" si="318"/>
        <v>#N/A</v>
      </c>
      <c r="AZ503" s="17" t="str">
        <f t="shared" si="322"/>
        <v/>
      </c>
      <c r="BA503" s="17" t="str">
        <f t="shared" si="323"/>
        <v/>
      </c>
      <c r="BB503" s="42" t="str">
        <f t="shared" si="324"/>
        <v/>
      </c>
      <c r="BC503" s="17" t="str">
        <f t="shared" si="319"/>
        <v/>
      </c>
      <c r="BD503" s="42" t="str">
        <f t="shared" si="325"/>
        <v/>
      </c>
      <c r="BE503" s="17" t="str">
        <f t="shared" si="326"/>
        <v/>
      </c>
      <c r="BF503" s="17" t="str">
        <f t="shared" si="327"/>
        <v/>
      </c>
      <c r="BG503" s="42" t="str">
        <f t="shared" si="328"/>
        <v/>
      </c>
      <c r="BH503" s="17" t="str">
        <f t="shared" si="320"/>
        <v/>
      </c>
      <c r="BI503" s="42" t="str">
        <f t="shared" si="329"/>
        <v/>
      </c>
    </row>
    <row r="504" spans="1:61" x14ac:dyDescent="0.25">
      <c r="A504" s="38">
        <v>496</v>
      </c>
      <c r="B504" s="56" t="str">
        <f>IF(A504&lt;=$D$5, Input!B504, "")</f>
        <v/>
      </c>
      <c r="C504" s="57" t="str">
        <f>IF(A504&lt;=$D$5, Input!C504, "")</f>
        <v/>
      </c>
      <c r="D504" s="40" t="str">
        <f t="shared" si="299"/>
        <v/>
      </c>
      <c r="E504" s="17" t="str">
        <f t="shared" si="330"/>
        <v/>
      </c>
      <c r="F504" s="10" t="str">
        <f t="shared" si="331"/>
        <v/>
      </c>
      <c r="G504" s="14" t="str">
        <f t="shared" si="332"/>
        <v/>
      </c>
      <c r="H504" s="10" t="str">
        <f t="shared" si="333"/>
        <v/>
      </c>
      <c r="I504" s="7" t="str">
        <f t="shared" si="300"/>
        <v/>
      </c>
      <c r="J504" s="14" t="str">
        <f t="shared" si="334"/>
        <v/>
      </c>
      <c r="K504" s="14" t="str">
        <f t="shared" si="335"/>
        <v/>
      </c>
      <c r="L504" s="7" t="str">
        <f t="shared" si="301"/>
        <v/>
      </c>
      <c r="M504" s="14" t="str">
        <f t="shared" si="336"/>
        <v/>
      </c>
      <c r="N504" s="14" t="str">
        <f t="shared" si="337"/>
        <v/>
      </c>
      <c r="O504" s="17" t="e">
        <f t="shared" si="304"/>
        <v>#N/A</v>
      </c>
      <c r="P504" s="10" t="e">
        <f t="shared" si="305"/>
        <v>#N/A</v>
      </c>
      <c r="Q504" s="14" t="e">
        <f t="shared" si="306"/>
        <v>#N/A</v>
      </c>
      <c r="R504" s="14" t="e">
        <f t="shared" si="321"/>
        <v>#N/A</v>
      </c>
      <c r="Z504" s="38">
        <v>496</v>
      </c>
      <c r="AA504" s="56" t="str">
        <f>IF(Z504&lt;=$AC$5, Input!E504, "")</f>
        <v/>
      </c>
      <c r="AB504" s="55" t="str">
        <f>IF(A504&lt;=$AC$5, Input!F504, "")</f>
        <v/>
      </c>
      <c r="AC504" s="40" t="str">
        <f t="shared" si="307"/>
        <v/>
      </c>
      <c r="AD504" s="17" t="str">
        <f t="shared" si="308"/>
        <v/>
      </c>
      <c r="AE504" s="10" t="str">
        <f t="shared" si="309"/>
        <v/>
      </c>
      <c r="AF504" s="14" t="str">
        <f t="shared" si="310"/>
        <v/>
      </c>
      <c r="AG504" s="10" t="str">
        <f t="shared" si="311"/>
        <v/>
      </c>
      <c r="AH504" s="7" t="str">
        <f t="shared" si="312"/>
        <v/>
      </c>
      <c r="AI504" s="14" t="str">
        <f t="shared" si="302"/>
        <v/>
      </c>
      <c r="AJ504" s="14" t="str">
        <f t="shared" si="313"/>
        <v/>
      </c>
      <c r="AK504" s="7" t="str">
        <f t="shared" si="314"/>
        <v/>
      </c>
      <c r="AL504" s="14" t="str">
        <f t="shared" si="303"/>
        <v/>
      </c>
      <c r="AM504" s="14" t="str">
        <f t="shared" si="315"/>
        <v/>
      </c>
      <c r="AN504" s="17" t="e">
        <f t="shared" si="316"/>
        <v>#N/A</v>
      </c>
      <c r="AO504" s="10" t="e">
        <f t="shared" si="316"/>
        <v>#N/A</v>
      </c>
      <c r="AP504" s="14" t="e">
        <f t="shared" si="317"/>
        <v>#N/A</v>
      </c>
      <c r="AQ504" s="14" t="e">
        <f t="shared" si="318"/>
        <v>#N/A</v>
      </c>
      <c r="AZ504" s="17" t="str">
        <f t="shared" si="322"/>
        <v/>
      </c>
      <c r="BA504" s="17" t="str">
        <f t="shared" si="323"/>
        <v/>
      </c>
      <c r="BB504" s="42" t="str">
        <f t="shared" si="324"/>
        <v/>
      </c>
      <c r="BC504" s="17" t="str">
        <f t="shared" si="319"/>
        <v/>
      </c>
      <c r="BD504" s="42" t="str">
        <f t="shared" si="325"/>
        <v/>
      </c>
      <c r="BE504" s="17" t="str">
        <f t="shared" si="326"/>
        <v/>
      </c>
      <c r="BF504" s="17" t="str">
        <f t="shared" si="327"/>
        <v/>
      </c>
      <c r="BG504" s="42" t="str">
        <f t="shared" si="328"/>
        <v/>
      </c>
      <c r="BH504" s="17" t="str">
        <f t="shared" si="320"/>
        <v/>
      </c>
      <c r="BI504" s="42" t="str">
        <f t="shared" si="329"/>
        <v/>
      </c>
    </row>
    <row r="505" spans="1:61" x14ac:dyDescent="0.25">
      <c r="A505" s="38">
        <v>497</v>
      </c>
      <c r="B505" s="56" t="str">
        <f>IF(A505&lt;=$D$5, Input!B505, "")</f>
        <v/>
      </c>
      <c r="C505" s="57" t="str">
        <f>IF(A505&lt;=$D$5, Input!C505, "")</f>
        <v/>
      </c>
      <c r="D505" s="40" t="str">
        <f t="shared" si="299"/>
        <v/>
      </c>
      <c r="E505" s="17" t="str">
        <f t="shared" si="330"/>
        <v/>
      </c>
      <c r="F505" s="10" t="str">
        <f t="shared" si="331"/>
        <v/>
      </c>
      <c r="G505" s="14" t="str">
        <f t="shared" si="332"/>
        <v/>
      </c>
      <c r="H505" s="10" t="str">
        <f t="shared" si="333"/>
        <v/>
      </c>
      <c r="I505" s="7" t="str">
        <f t="shared" si="300"/>
        <v/>
      </c>
      <c r="J505" s="14" t="str">
        <f t="shared" si="334"/>
        <v/>
      </c>
      <c r="K505" s="14" t="str">
        <f t="shared" si="335"/>
        <v/>
      </c>
      <c r="L505" s="7" t="str">
        <f t="shared" si="301"/>
        <v/>
      </c>
      <c r="M505" s="14" t="str">
        <f t="shared" si="336"/>
        <v/>
      </c>
      <c r="N505" s="14" t="str">
        <f t="shared" si="337"/>
        <v/>
      </c>
      <c r="O505" s="17" t="e">
        <f t="shared" si="304"/>
        <v>#N/A</v>
      </c>
      <c r="P505" s="10" t="e">
        <f t="shared" si="305"/>
        <v>#N/A</v>
      </c>
      <c r="Q505" s="14" t="e">
        <f t="shared" si="306"/>
        <v>#N/A</v>
      </c>
      <c r="R505" s="14" t="e">
        <f t="shared" si="321"/>
        <v>#N/A</v>
      </c>
      <c r="Z505" s="38">
        <v>497</v>
      </c>
      <c r="AA505" s="56" t="str">
        <f>IF(Z505&lt;=$AC$5, Input!E505, "")</f>
        <v/>
      </c>
      <c r="AB505" s="55" t="str">
        <f>IF(A505&lt;=$AC$5, Input!F505, "")</f>
        <v/>
      </c>
      <c r="AC505" s="40" t="str">
        <f t="shared" si="307"/>
        <v/>
      </c>
      <c r="AD505" s="17" t="str">
        <f t="shared" si="308"/>
        <v/>
      </c>
      <c r="AE505" s="10" t="str">
        <f t="shared" si="309"/>
        <v/>
      </c>
      <c r="AF505" s="14" t="str">
        <f t="shared" si="310"/>
        <v/>
      </c>
      <c r="AG505" s="10" t="str">
        <f t="shared" si="311"/>
        <v/>
      </c>
      <c r="AH505" s="7" t="str">
        <f t="shared" si="312"/>
        <v/>
      </c>
      <c r="AI505" s="14" t="str">
        <f t="shared" si="302"/>
        <v/>
      </c>
      <c r="AJ505" s="14" t="str">
        <f t="shared" si="313"/>
        <v/>
      </c>
      <c r="AK505" s="7" t="str">
        <f t="shared" si="314"/>
        <v/>
      </c>
      <c r="AL505" s="14" t="str">
        <f t="shared" si="303"/>
        <v/>
      </c>
      <c r="AM505" s="14" t="str">
        <f t="shared" si="315"/>
        <v/>
      </c>
      <c r="AN505" s="17" t="e">
        <f t="shared" si="316"/>
        <v>#N/A</v>
      </c>
      <c r="AO505" s="10" t="e">
        <f t="shared" si="316"/>
        <v>#N/A</v>
      </c>
      <c r="AP505" s="14" t="e">
        <f t="shared" si="317"/>
        <v>#N/A</v>
      </c>
      <c r="AQ505" s="14" t="e">
        <f t="shared" si="318"/>
        <v>#N/A</v>
      </c>
      <c r="AZ505" s="17" t="str">
        <f t="shared" si="322"/>
        <v/>
      </c>
      <c r="BA505" s="17" t="str">
        <f t="shared" si="323"/>
        <v/>
      </c>
      <c r="BB505" s="42" t="str">
        <f t="shared" si="324"/>
        <v/>
      </c>
      <c r="BC505" s="17" t="str">
        <f t="shared" si="319"/>
        <v/>
      </c>
      <c r="BD505" s="42" t="str">
        <f t="shared" si="325"/>
        <v/>
      </c>
      <c r="BE505" s="17" t="str">
        <f t="shared" si="326"/>
        <v/>
      </c>
      <c r="BF505" s="17" t="str">
        <f t="shared" si="327"/>
        <v/>
      </c>
      <c r="BG505" s="42" t="str">
        <f t="shared" si="328"/>
        <v/>
      </c>
      <c r="BH505" s="17" t="str">
        <f t="shared" si="320"/>
        <v/>
      </c>
      <c r="BI505" s="42" t="str">
        <f t="shared" si="329"/>
        <v/>
      </c>
    </row>
    <row r="506" spans="1:61" x14ac:dyDescent="0.25">
      <c r="A506" s="38">
        <v>498</v>
      </c>
      <c r="B506" s="56" t="str">
        <f>IF(A506&lt;=$D$5, Input!B506, "")</f>
        <v/>
      </c>
      <c r="C506" s="57" t="str">
        <f>IF(A506&lt;=$D$5, Input!C506, "")</f>
        <v/>
      </c>
      <c r="D506" s="40" t="str">
        <f t="shared" si="299"/>
        <v/>
      </c>
      <c r="E506" s="17" t="str">
        <f t="shared" si="330"/>
        <v/>
      </c>
      <c r="F506" s="10" t="str">
        <f t="shared" si="331"/>
        <v/>
      </c>
      <c r="G506" s="14" t="str">
        <f t="shared" si="332"/>
        <v/>
      </c>
      <c r="H506" s="10" t="str">
        <f t="shared" si="333"/>
        <v/>
      </c>
      <c r="I506" s="7" t="str">
        <f t="shared" si="300"/>
        <v/>
      </c>
      <c r="J506" s="14" t="str">
        <f t="shared" si="334"/>
        <v/>
      </c>
      <c r="K506" s="14" t="str">
        <f t="shared" si="335"/>
        <v/>
      </c>
      <c r="L506" s="7" t="str">
        <f t="shared" si="301"/>
        <v/>
      </c>
      <c r="M506" s="14" t="str">
        <f t="shared" si="336"/>
        <v/>
      </c>
      <c r="N506" s="14" t="str">
        <f t="shared" si="337"/>
        <v/>
      </c>
      <c r="O506" s="17" t="e">
        <f t="shared" si="304"/>
        <v>#N/A</v>
      </c>
      <c r="P506" s="10" t="e">
        <f t="shared" si="305"/>
        <v>#N/A</v>
      </c>
      <c r="Q506" s="14" t="e">
        <f t="shared" si="306"/>
        <v>#N/A</v>
      </c>
      <c r="R506" s="14" t="e">
        <f t="shared" si="321"/>
        <v>#N/A</v>
      </c>
      <c r="Z506" s="38">
        <v>498</v>
      </c>
      <c r="AA506" s="56" t="str">
        <f>IF(Z506&lt;=$AC$5, Input!E506, "")</f>
        <v/>
      </c>
      <c r="AB506" s="55" t="str">
        <f>IF(A506&lt;=$AC$5, Input!F506, "")</f>
        <v/>
      </c>
      <c r="AC506" s="40" t="str">
        <f t="shared" si="307"/>
        <v/>
      </c>
      <c r="AD506" s="17" t="str">
        <f t="shared" si="308"/>
        <v/>
      </c>
      <c r="AE506" s="10" t="str">
        <f t="shared" si="309"/>
        <v/>
      </c>
      <c r="AF506" s="14" t="str">
        <f t="shared" si="310"/>
        <v/>
      </c>
      <c r="AG506" s="10" t="str">
        <f t="shared" si="311"/>
        <v/>
      </c>
      <c r="AH506" s="7" t="str">
        <f t="shared" si="312"/>
        <v/>
      </c>
      <c r="AI506" s="14" t="str">
        <f t="shared" si="302"/>
        <v/>
      </c>
      <c r="AJ506" s="14" t="str">
        <f t="shared" si="313"/>
        <v/>
      </c>
      <c r="AK506" s="7" t="str">
        <f t="shared" si="314"/>
        <v/>
      </c>
      <c r="AL506" s="14" t="str">
        <f t="shared" si="303"/>
        <v/>
      </c>
      <c r="AM506" s="14" t="str">
        <f t="shared" si="315"/>
        <v/>
      </c>
      <c r="AN506" s="17" t="e">
        <f t="shared" si="316"/>
        <v>#N/A</v>
      </c>
      <c r="AO506" s="10" t="e">
        <f t="shared" si="316"/>
        <v>#N/A</v>
      </c>
      <c r="AP506" s="14" t="e">
        <f t="shared" si="317"/>
        <v>#N/A</v>
      </c>
      <c r="AQ506" s="14" t="e">
        <f t="shared" si="318"/>
        <v>#N/A</v>
      </c>
      <c r="AZ506" s="17" t="str">
        <f t="shared" si="322"/>
        <v/>
      </c>
      <c r="BA506" s="17" t="str">
        <f t="shared" si="323"/>
        <v/>
      </c>
      <c r="BB506" s="42" t="str">
        <f t="shared" si="324"/>
        <v/>
      </c>
      <c r="BC506" s="17" t="str">
        <f t="shared" si="319"/>
        <v/>
      </c>
      <c r="BD506" s="42" t="str">
        <f t="shared" si="325"/>
        <v/>
      </c>
      <c r="BE506" s="17" t="str">
        <f t="shared" si="326"/>
        <v/>
      </c>
      <c r="BF506" s="17" t="str">
        <f t="shared" si="327"/>
        <v/>
      </c>
      <c r="BG506" s="42" t="str">
        <f t="shared" si="328"/>
        <v/>
      </c>
      <c r="BH506" s="17" t="str">
        <f t="shared" si="320"/>
        <v/>
      </c>
      <c r="BI506" s="42" t="str">
        <f t="shared" si="329"/>
        <v/>
      </c>
    </row>
    <row r="507" spans="1:61" x14ac:dyDescent="0.25">
      <c r="A507" s="38">
        <v>499</v>
      </c>
      <c r="B507" s="56" t="str">
        <f>IF(A507&lt;=$D$5, Input!B507, "")</f>
        <v/>
      </c>
      <c r="C507" s="57" t="str">
        <f>IF(A507&lt;=$D$5, Input!C507, "")</f>
        <v/>
      </c>
      <c r="D507" s="40" t="str">
        <f t="shared" si="299"/>
        <v/>
      </c>
      <c r="E507" s="17" t="str">
        <f t="shared" si="330"/>
        <v/>
      </c>
      <c r="F507" s="10" t="str">
        <f t="shared" si="331"/>
        <v/>
      </c>
      <c r="G507" s="14" t="str">
        <f t="shared" si="332"/>
        <v/>
      </c>
      <c r="H507" s="10" t="str">
        <f t="shared" si="333"/>
        <v/>
      </c>
      <c r="I507" s="7" t="str">
        <f t="shared" si="300"/>
        <v/>
      </c>
      <c r="J507" s="14" t="str">
        <f t="shared" si="334"/>
        <v/>
      </c>
      <c r="K507" s="14" t="str">
        <f t="shared" si="335"/>
        <v/>
      </c>
      <c r="L507" s="7" t="str">
        <f t="shared" si="301"/>
        <v/>
      </c>
      <c r="M507" s="14" t="str">
        <f t="shared" si="336"/>
        <v/>
      </c>
      <c r="N507" s="14" t="str">
        <f t="shared" si="337"/>
        <v/>
      </c>
      <c r="O507" s="17" t="e">
        <f t="shared" si="304"/>
        <v>#N/A</v>
      </c>
      <c r="P507" s="10" t="e">
        <f t="shared" si="305"/>
        <v>#N/A</v>
      </c>
      <c r="Q507" s="14" t="e">
        <f t="shared" si="306"/>
        <v>#N/A</v>
      </c>
      <c r="R507" s="14" t="e">
        <f t="shared" si="321"/>
        <v>#N/A</v>
      </c>
      <c r="Z507" s="38">
        <v>499</v>
      </c>
      <c r="AA507" s="56" t="str">
        <f>IF(Z507&lt;=$AC$5, Input!E507, "")</f>
        <v/>
      </c>
      <c r="AB507" s="55" t="str">
        <f>IF(A507&lt;=$AC$5, Input!F507, "")</f>
        <v/>
      </c>
      <c r="AC507" s="40" t="str">
        <f t="shared" si="307"/>
        <v/>
      </c>
      <c r="AD507" s="17" t="str">
        <f t="shared" si="308"/>
        <v/>
      </c>
      <c r="AE507" s="10" t="str">
        <f t="shared" si="309"/>
        <v/>
      </c>
      <c r="AF507" s="14" t="str">
        <f t="shared" si="310"/>
        <v/>
      </c>
      <c r="AG507" s="10" t="str">
        <f t="shared" si="311"/>
        <v/>
      </c>
      <c r="AH507" s="7" t="str">
        <f t="shared" si="312"/>
        <v/>
      </c>
      <c r="AI507" s="14" t="str">
        <f t="shared" si="302"/>
        <v/>
      </c>
      <c r="AJ507" s="14" t="str">
        <f t="shared" si="313"/>
        <v/>
      </c>
      <c r="AK507" s="7" t="str">
        <f t="shared" si="314"/>
        <v/>
      </c>
      <c r="AL507" s="14" t="str">
        <f t="shared" si="303"/>
        <v/>
      </c>
      <c r="AM507" s="14" t="str">
        <f t="shared" si="315"/>
        <v/>
      </c>
      <c r="AN507" s="17" t="e">
        <f t="shared" si="316"/>
        <v>#N/A</v>
      </c>
      <c r="AO507" s="10" t="e">
        <f t="shared" si="316"/>
        <v>#N/A</v>
      </c>
      <c r="AP507" s="14" t="e">
        <f t="shared" si="317"/>
        <v>#N/A</v>
      </c>
      <c r="AQ507" s="14" t="e">
        <f t="shared" si="318"/>
        <v>#N/A</v>
      </c>
      <c r="AZ507" s="17" t="str">
        <f t="shared" si="322"/>
        <v/>
      </c>
      <c r="BA507" s="17" t="str">
        <f t="shared" si="323"/>
        <v/>
      </c>
      <c r="BB507" s="42" t="str">
        <f t="shared" si="324"/>
        <v/>
      </c>
      <c r="BC507" s="17" t="str">
        <f t="shared" si="319"/>
        <v/>
      </c>
      <c r="BD507" s="42" t="str">
        <f t="shared" si="325"/>
        <v/>
      </c>
      <c r="BE507" s="17" t="str">
        <f t="shared" si="326"/>
        <v/>
      </c>
      <c r="BF507" s="17" t="str">
        <f t="shared" si="327"/>
        <v/>
      </c>
      <c r="BG507" s="42" t="str">
        <f t="shared" si="328"/>
        <v/>
      </c>
      <c r="BH507" s="17" t="str">
        <f t="shared" si="320"/>
        <v/>
      </c>
      <c r="BI507" s="42" t="str">
        <f t="shared" si="329"/>
        <v/>
      </c>
    </row>
    <row r="508" spans="1:61" x14ac:dyDescent="0.25">
      <c r="A508" s="38">
        <v>500</v>
      </c>
      <c r="B508" s="56" t="str">
        <f>IF(A508&lt;=$D$5, Input!B508, "")</f>
        <v/>
      </c>
      <c r="C508" s="57" t="str">
        <f>IF(A508&lt;=$D$5, Input!C508, "")</f>
        <v/>
      </c>
      <c r="D508" s="40" t="str">
        <f t="shared" si="299"/>
        <v/>
      </c>
      <c r="E508" s="17" t="str">
        <f t="shared" si="330"/>
        <v/>
      </c>
      <c r="F508" s="10" t="str">
        <f t="shared" si="331"/>
        <v/>
      </c>
      <c r="G508" s="14" t="str">
        <f t="shared" si="332"/>
        <v/>
      </c>
      <c r="H508" s="10" t="str">
        <f t="shared" si="333"/>
        <v/>
      </c>
      <c r="I508" s="7" t="str">
        <f t="shared" si="300"/>
        <v/>
      </c>
      <c r="J508" s="14" t="str">
        <f t="shared" si="334"/>
        <v/>
      </c>
      <c r="K508" s="14" t="str">
        <f t="shared" si="335"/>
        <v/>
      </c>
      <c r="L508" s="7" t="str">
        <f t="shared" si="301"/>
        <v/>
      </c>
      <c r="M508" s="14" t="str">
        <f t="shared" si="336"/>
        <v/>
      </c>
      <c r="N508" s="14" t="str">
        <f t="shared" si="337"/>
        <v/>
      </c>
      <c r="O508" s="17" t="e">
        <f t="shared" si="304"/>
        <v>#N/A</v>
      </c>
      <c r="P508" s="10" t="e">
        <f t="shared" si="305"/>
        <v>#N/A</v>
      </c>
      <c r="Q508" s="14" t="e">
        <f t="shared" si="306"/>
        <v>#N/A</v>
      </c>
      <c r="R508" s="14" t="e">
        <f t="shared" si="321"/>
        <v>#N/A</v>
      </c>
      <c r="Z508" s="38">
        <v>500</v>
      </c>
      <c r="AA508" s="56" t="str">
        <f>IF(Z508&lt;=$AC$5, Input!E508, "")</f>
        <v/>
      </c>
      <c r="AB508" s="55" t="str">
        <f>IF(A508&lt;=$AC$5, Input!F508, "")</f>
        <v/>
      </c>
      <c r="AC508" s="40" t="str">
        <f t="shared" si="307"/>
        <v/>
      </c>
      <c r="AD508" s="17" t="str">
        <f t="shared" si="308"/>
        <v/>
      </c>
      <c r="AE508" s="10" t="str">
        <f t="shared" si="309"/>
        <v/>
      </c>
      <c r="AF508" s="14" t="str">
        <f t="shared" si="310"/>
        <v/>
      </c>
      <c r="AG508" s="10" t="str">
        <f t="shared" si="311"/>
        <v/>
      </c>
      <c r="AH508" s="7" t="str">
        <f t="shared" si="312"/>
        <v/>
      </c>
      <c r="AI508" s="14" t="str">
        <f t="shared" si="302"/>
        <v/>
      </c>
      <c r="AJ508" s="14" t="str">
        <f t="shared" si="313"/>
        <v/>
      </c>
      <c r="AK508" s="7" t="str">
        <f t="shared" si="314"/>
        <v/>
      </c>
      <c r="AL508" s="14" t="str">
        <f t="shared" si="303"/>
        <v/>
      </c>
      <c r="AM508" s="14" t="str">
        <f t="shared" si="315"/>
        <v/>
      </c>
      <c r="AN508" s="17" t="e">
        <f t="shared" si="316"/>
        <v>#N/A</v>
      </c>
      <c r="AO508" s="10" t="e">
        <f t="shared" si="316"/>
        <v>#N/A</v>
      </c>
      <c r="AP508" s="14" t="e">
        <f t="shared" si="317"/>
        <v>#N/A</v>
      </c>
      <c r="AQ508" s="14" t="e">
        <f t="shared" si="318"/>
        <v>#N/A</v>
      </c>
      <c r="AZ508" s="17" t="str">
        <f t="shared" si="322"/>
        <v/>
      </c>
      <c r="BA508" s="17" t="str">
        <f t="shared" si="323"/>
        <v/>
      </c>
      <c r="BB508" s="42" t="str">
        <f t="shared" si="324"/>
        <v/>
      </c>
      <c r="BC508" s="17" t="str">
        <f t="shared" si="319"/>
        <v/>
      </c>
      <c r="BD508" s="42" t="str">
        <f t="shared" si="325"/>
        <v/>
      </c>
      <c r="BE508" s="17" t="str">
        <f t="shared" si="326"/>
        <v/>
      </c>
      <c r="BF508" s="17" t="str">
        <f t="shared" si="327"/>
        <v/>
      </c>
      <c r="BG508" s="42" t="str">
        <f t="shared" si="328"/>
        <v/>
      </c>
      <c r="BH508" s="17" t="str">
        <f t="shared" si="320"/>
        <v/>
      </c>
      <c r="BI508" s="42" t="str">
        <f t="shared" si="329"/>
        <v/>
      </c>
    </row>
  </sheetData>
  <sheetProtection algorithmName="SHA-512" hashValue="WXKbRMUQw/DXHEopo2bDXxVR0xtxGd+nOfS9jc24Zt3xNXRWbnX7vGPqA7ndEm75QzDJNXoo7OmnKddBo4djgA==" saltValue="UBfytuaBdkdilCYCQB5sWA==" spinCount="100000" sheet="1" objects="1" scenarios="1"/>
  <mergeCells count="12">
    <mergeCell ref="AZ5:BD5"/>
    <mergeCell ref="BE5:BI5"/>
    <mergeCell ref="H6:K6"/>
    <mergeCell ref="L6:N6"/>
    <mergeCell ref="AG6:AJ6"/>
    <mergeCell ref="AK6:AM6"/>
    <mergeCell ref="BA6:BB6"/>
    <mergeCell ref="BC6:BD6"/>
    <mergeCell ref="BF6:BG6"/>
    <mergeCell ref="BH6:BI6"/>
    <mergeCell ref="O6:R6"/>
    <mergeCell ref="AN6:AQ6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61"/>
  <sheetViews>
    <sheetView tabSelected="1" topLeftCell="A22" zoomScaleNormal="100" workbookViewId="0">
      <selection activeCell="H9" sqref="H9"/>
    </sheetView>
  </sheetViews>
  <sheetFormatPr defaultRowHeight="15" x14ac:dyDescent="0.25"/>
  <cols>
    <col min="1" max="2" width="9.140625" style="1"/>
    <col min="3" max="8" width="16.7109375" style="1" customWidth="1"/>
    <col min="9" max="16384" width="9.140625" style="1"/>
  </cols>
  <sheetData>
    <row r="2" spans="3:8" x14ac:dyDescent="0.25">
      <c r="C2" s="30" t="s">
        <v>32</v>
      </c>
      <c r="D2" s="22"/>
      <c r="E2" s="22"/>
      <c r="F2" s="22"/>
      <c r="G2" s="22"/>
      <c r="H2" s="22"/>
    </row>
    <row r="3" spans="3:8" x14ac:dyDescent="0.25">
      <c r="C3" s="26"/>
    </row>
    <row r="4" spans="3:8" x14ac:dyDescent="0.25">
      <c r="D4" s="21" t="s">
        <v>54</v>
      </c>
      <c r="E4" s="75" t="s">
        <v>28</v>
      </c>
      <c r="F4" s="75"/>
    </row>
    <row r="5" spans="3:8" x14ac:dyDescent="0.25">
      <c r="D5" s="21" t="s">
        <v>55</v>
      </c>
      <c r="E5" s="75" t="s">
        <v>86</v>
      </c>
      <c r="F5" s="75"/>
    </row>
    <row r="6" spans="3:8" x14ac:dyDescent="0.25">
      <c r="D6" s="21" t="s">
        <v>56</v>
      </c>
      <c r="E6" s="77" t="s">
        <v>87</v>
      </c>
      <c r="F6" s="77"/>
    </row>
    <row r="7" spans="3:8" x14ac:dyDescent="0.25">
      <c r="D7" s="21" t="s">
        <v>115</v>
      </c>
      <c r="E7" s="81" t="s">
        <v>116</v>
      </c>
      <c r="F7" s="82"/>
    </row>
    <row r="8" spans="3:8" x14ac:dyDescent="0.25">
      <c r="D8" s="21" t="s">
        <v>57</v>
      </c>
      <c r="E8" s="75" t="s">
        <v>88</v>
      </c>
      <c r="F8" s="75"/>
    </row>
    <row r="9" spans="3:8" x14ac:dyDescent="0.25">
      <c r="D9" s="21" t="s">
        <v>58</v>
      </c>
      <c r="E9" s="75" t="s">
        <v>89</v>
      </c>
      <c r="F9" s="75"/>
    </row>
    <row r="10" spans="3:8" x14ac:dyDescent="0.25">
      <c r="D10" s="21" t="s">
        <v>59</v>
      </c>
      <c r="E10" s="75" t="s">
        <v>90</v>
      </c>
      <c r="F10" s="75"/>
    </row>
    <row r="11" spans="3:8" x14ac:dyDescent="0.25">
      <c r="D11" s="21"/>
      <c r="E11" s="24"/>
      <c r="F11" s="24"/>
    </row>
    <row r="12" spans="3:8" x14ac:dyDescent="0.25">
      <c r="C12" s="30" t="s">
        <v>48</v>
      </c>
      <c r="D12" s="31"/>
      <c r="E12" s="32"/>
      <c r="F12" s="32"/>
      <c r="G12" s="22"/>
      <c r="H12" s="22"/>
    </row>
    <row r="13" spans="3:8" x14ac:dyDescent="0.25">
      <c r="C13" s="26"/>
      <c r="D13" s="21"/>
      <c r="E13" s="24"/>
      <c r="F13" s="24"/>
    </row>
    <row r="14" spans="3:8" x14ac:dyDescent="0.25">
      <c r="D14" s="21" t="s">
        <v>54</v>
      </c>
      <c r="E14" s="75" t="s">
        <v>91</v>
      </c>
      <c r="F14" s="75"/>
    </row>
    <row r="15" spans="3:8" x14ac:dyDescent="0.25">
      <c r="D15" s="21" t="s">
        <v>55</v>
      </c>
      <c r="E15" s="75" t="s">
        <v>83</v>
      </c>
      <c r="F15" s="75"/>
    </row>
    <row r="16" spans="3:8" x14ac:dyDescent="0.25">
      <c r="D16" s="21" t="s">
        <v>56</v>
      </c>
      <c r="E16" s="75">
        <v>6460</v>
      </c>
      <c r="F16" s="75"/>
    </row>
    <row r="17" spans="3:8" x14ac:dyDescent="0.25">
      <c r="D17" s="21" t="s">
        <v>60</v>
      </c>
      <c r="E17" s="75" t="s">
        <v>92</v>
      </c>
      <c r="F17" s="75"/>
    </row>
    <row r="18" spans="3:8" x14ac:dyDescent="0.25">
      <c r="D18" s="21" t="s">
        <v>102</v>
      </c>
      <c r="E18" s="75" t="s">
        <v>93</v>
      </c>
      <c r="F18" s="75"/>
    </row>
    <row r="19" spans="3:8" x14ac:dyDescent="0.25">
      <c r="D19" s="21"/>
    </row>
    <row r="20" spans="3:8" x14ac:dyDescent="0.25">
      <c r="C20" s="30" t="s">
        <v>33</v>
      </c>
      <c r="D20" s="22"/>
      <c r="E20" s="22"/>
      <c r="F20" s="22"/>
      <c r="G20" s="22"/>
      <c r="H20" s="22"/>
    </row>
    <row r="21" spans="3:8" x14ac:dyDescent="0.25">
      <c r="C21" s="26"/>
    </row>
    <row r="22" spans="3:8" x14ac:dyDescent="0.25">
      <c r="C22" s="76" t="s">
        <v>2</v>
      </c>
      <c r="D22" s="76"/>
      <c r="E22" s="76"/>
      <c r="F22" s="76" t="s">
        <v>3</v>
      </c>
      <c r="G22" s="76"/>
      <c r="H22" s="76"/>
    </row>
    <row r="23" spans="3:8" x14ac:dyDescent="0.25">
      <c r="C23" s="23" t="s">
        <v>11</v>
      </c>
      <c r="D23" s="23" t="s">
        <v>25</v>
      </c>
      <c r="E23" s="23" t="s">
        <v>4</v>
      </c>
      <c r="F23" s="23" t="s">
        <v>11</v>
      </c>
      <c r="G23" s="23" t="s">
        <v>25</v>
      </c>
      <c r="H23" s="23" t="s">
        <v>4</v>
      </c>
    </row>
    <row r="24" spans="3:8" x14ac:dyDescent="0.25">
      <c r="C24" s="23" t="s">
        <v>27</v>
      </c>
      <c r="D24" s="23" t="s">
        <v>27</v>
      </c>
      <c r="E24" s="23" t="s">
        <v>101</v>
      </c>
      <c r="F24" s="23" t="s">
        <v>27</v>
      </c>
      <c r="G24" s="23" t="s">
        <v>27</v>
      </c>
      <c r="H24" s="23" t="s">
        <v>101</v>
      </c>
    </row>
    <row r="25" spans="3:8" x14ac:dyDescent="0.25">
      <c r="C25" s="4">
        <f>Calculation!E9</f>
        <v>0</v>
      </c>
      <c r="D25" s="4">
        <f>Calculation!L9</f>
        <v>0</v>
      </c>
      <c r="E25" s="43"/>
      <c r="F25" s="4">
        <f>Calculation!AD9</f>
        <v>0</v>
      </c>
      <c r="G25" s="4">
        <f>Calculation!AK9</f>
        <v>0</v>
      </c>
      <c r="H25" s="2"/>
    </row>
    <row r="26" spans="3:8" x14ac:dyDescent="0.25">
      <c r="C26" s="4">
        <f>Calculation!E10</f>
        <v>997.8</v>
      </c>
      <c r="D26" s="4">
        <f>Calculation!L10</f>
        <v>1000.4412823586415</v>
      </c>
      <c r="E26" s="2">
        <f>Calculation!N10*100</f>
        <v>-5.2825647172830947E-4</v>
      </c>
      <c r="F26" s="4">
        <f>Calculation!AD10</f>
        <v>1002.6</v>
      </c>
      <c r="G26" s="4">
        <f>Calculation!AK10</f>
        <v>993.08495272379128</v>
      </c>
      <c r="H26" s="2">
        <f>Calculation!AM10*100</f>
        <v>1.9030094552417497E-3</v>
      </c>
    </row>
    <row r="27" spans="3:8" x14ac:dyDescent="0.25">
      <c r="C27" s="4">
        <f>Calculation!E11</f>
        <v>5001.3999999999996</v>
      </c>
      <c r="D27" s="4">
        <f>Calculation!L11</f>
        <v>5009.5624335858374</v>
      </c>
      <c r="E27" s="2">
        <f>Calculation!N11*100</f>
        <v>-1.6324867171675578E-3</v>
      </c>
      <c r="F27" s="4">
        <f>Calculation!AD11</f>
        <v>4988.6000000000004</v>
      </c>
      <c r="G27" s="4">
        <f>Calculation!AK11</f>
        <v>5053.6982125219356</v>
      </c>
      <c r="H27" s="2">
        <f>Calculation!AM11*100</f>
        <v>-1.3019642504387047E-2</v>
      </c>
    </row>
    <row r="28" spans="3:8" x14ac:dyDescent="0.25">
      <c r="C28" s="4">
        <f>Calculation!E12</f>
        <v>9961.7000000000007</v>
      </c>
      <c r="D28" s="4">
        <f>Calculation!L12</f>
        <v>9945.5617687217436</v>
      </c>
      <c r="E28" s="2">
        <f>Calculation!N12*100</f>
        <v>3.2276462556514161E-3</v>
      </c>
      <c r="F28" s="4">
        <f>Calculation!AD12</f>
        <v>9935.2999999999993</v>
      </c>
      <c r="G28" s="4">
        <f>Calculation!AK12</f>
        <v>10004.412405800544</v>
      </c>
      <c r="H28" s="2">
        <f>Calculation!AM12*100</f>
        <v>-1.3822481160108873E-2</v>
      </c>
    </row>
    <row r="29" spans="3:8" x14ac:dyDescent="0.25">
      <c r="C29" s="4">
        <f>Calculation!E13</f>
        <v>20004.5</v>
      </c>
      <c r="D29" s="4">
        <f>Calculation!L13</f>
        <v>19854.345385477311</v>
      </c>
      <c r="E29" s="2">
        <f>Calculation!N13*100</f>
        <v>3.0030922904537877E-2</v>
      </c>
      <c r="F29" s="4">
        <f>Calculation!AD13</f>
        <v>20003.5</v>
      </c>
      <c r="G29" s="4">
        <f>Calculation!AK13</f>
        <v>19780.782089128807</v>
      </c>
      <c r="H29" s="2">
        <f>Calculation!AM13*100</f>
        <v>4.4543582174238691E-2</v>
      </c>
    </row>
    <row r="30" spans="3:8" x14ac:dyDescent="0.25">
      <c r="C30" s="4">
        <f>Calculation!E14</f>
        <v>39997.5</v>
      </c>
      <c r="D30" s="4">
        <f>Calculation!L14</f>
        <v>39723.408025868906</v>
      </c>
      <c r="E30" s="2">
        <f>Calculation!N14*100</f>
        <v>5.4818394826218711E-2</v>
      </c>
      <c r="F30" s="4">
        <f>Calculation!AD14</f>
        <v>40008.5</v>
      </c>
      <c r="G30" s="4">
        <f>Calculation!AK14</f>
        <v>39760.17318249563</v>
      </c>
      <c r="H30" s="2">
        <f>Calculation!AM14*100</f>
        <v>4.9665363500874082E-2</v>
      </c>
    </row>
    <row r="31" spans="3:8" x14ac:dyDescent="0.25">
      <c r="C31" s="4">
        <f>Calculation!E15</f>
        <v>60004.5</v>
      </c>
      <c r="D31" s="4">
        <f>Calculation!L15</f>
        <v>59614.523163617516</v>
      </c>
      <c r="E31" s="2">
        <f>Calculation!N15*100</f>
        <v>7.7995367276496835E-2</v>
      </c>
      <c r="F31" s="4">
        <f>Calculation!AD15</f>
        <v>60008.5</v>
      </c>
      <c r="G31" s="4">
        <f>Calculation!AK15</f>
        <v>59651.310308974273</v>
      </c>
      <c r="H31" s="2">
        <f>Calculation!AM15*100</f>
        <v>7.1437938205145476E-2</v>
      </c>
    </row>
    <row r="32" spans="3:8" x14ac:dyDescent="0.25">
      <c r="C32" s="4">
        <f>Calculation!E16</f>
        <v>79988.5</v>
      </c>
      <c r="D32" s="4">
        <f>Calculation!L16</f>
        <v>79638.054433666432</v>
      </c>
      <c r="E32" s="2">
        <f>Calculation!N16*100</f>
        <v>7.0089113266713687E-2</v>
      </c>
      <c r="F32" s="4">
        <f>Calculation!AD16</f>
        <v>79992.5</v>
      </c>
      <c r="G32" s="4">
        <f>Calculation!AK16</f>
        <v>79630.710197833105</v>
      </c>
      <c r="H32" s="2">
        <f>Calculation!AM16*100</f>
        <v>7.2357960433379054E-2</v>
      </c>
    </row>
    <row r="33" spans="3:10" x14ac:dyDescent="0.25">
      <c r="C33" s="4">
        <f>Calculation!E17</f>
        <v>99738.5</v>
      </c>
      <c r="D33" s="4">
        <f>Calculation!L17</f>
        <v>99418.852112804845</v>
      </c>
      <c r="E33" s="2">
        <f>Calculation!N17*100</f>
        <v>6.392957743903098E-2</v>
      </c>
      <c r="F33" s="4">
        <f>Calculation!AD17</f>
        <v>99768.5</v>
      </c>
      <c r="G33" s="4">
        <f>Calculation!AK17</f>
        <v>99440.906809034874</v>
      </c>
      <c r="H33" s="2">
        <f>Calculation!AM17*100</f>
        <v>6.5518638193025253E-2</v>
      </c>
    </row>
    <row r="34" spans="3:10" x14ac:dyDescent="0.25">
      <c r="C34" s="4">
        <f>Calculation!E18</f>
        <v>199990.5</v>
      </c>
      <c r="D34" s="4">
        <f>Calculation!L18</f>
        <v>199632.159438723</v>
      </c>
      <c r="E34" s="2">
        <f>Calculation!N18*100</f>
        <v>7.166811225540004E-2</v>
      </c>
      <c r="F34" s="4">
        <f>Calculation!AD18</f>
        <v>200002.5</v>
      </c>
      <c r="G34" s="4">
        <f>Calculation!AK18</f>
        <v>199536.53045177946</v>
      </c>
      <c r="H34" s="2">
        <f>Calculation!AM18*100</f>
        <v>9.3193909644108494E-2</v>
      </c>
    </row>
    <row r="35" spans="3:10" x14ac:dyDescent="0.25">
      <c r="C35" s="4">
        <f>Calculation!E19</f>
        <v>299988.5</v>
      </c>
      <c r="D35" s="4">
        <f>Calculation!L19</f>
        <v>299786.66890051455</v>
      </c>
      <c r="E35" s="2">
        <f>Calculation!N19*100</f>
        <v>4.0366219897090924E-2</v>
      </c>
      <c r="F35" s="4">
        <f>Calculation!AD19</f>
        <v>299995.5</v>
      </c>
      <c r="G35" s="4">
        <f>Calculation!AK19</f>
        <v>299691.01792484091</v>
      </c>
      <c r="H35" s="2">
        <f>Calculation!AM19*100</f>
        <v>6.0896415031817745E-2</v>
      </c>
    </row>
    <row r="36" spans="3:10" x14ac:dyDescent="0.25">
      <c r="C36" s="4">
        <f>Calculation!E20</f>
        <v>399980.5</v>
      </c>
      <c r="D36" s="4">
        <f>Calculation!L20</f>
        <v>399698.40079393535</v>
      </c>
      <c r="E36" s="2">
        <f>Calculation!N20*100</f>
        <v>5.6419841212930616E-2</v>
      </c>
      <c r="F36" s="4">
        <f>Calculation!AD20</f>
        <v>399985.5</v>
      </c>
      <c r="G36" s="4">
        <f>Calculation!AK20</f>
        <v>399610.00609917502</v>
      </c>
      <c r="H36" s="2">
        <f>Calculation!AM20*100</f>
        <v>7.5098780164995702E-2</v>
      </c>
      <c r="J36" s="58"/>
    </row>
    <row r="37" spans="3:10" x14ac:dyDescent="0.25">
      <c r="C37" s="4">
        <f>Calculation!E21</f>
        <v>499618.5</v>
      </c>
      <c r="D37" s="4">
        <f>Calculation!L21</f>
        <v>499713.03994394303</v>
      </c>
      <c r="E37" s="2">
        <f>Calculation!N21*100</f>
        <v>-1.8907988788606597E-2</v>
      </c>
      <c r="F37" s="4">
        <f>Calculation!AD21</f>
        <v>499528.5</v>
      </c>
      <c r="G37" s="4">
        <f>Calculation!AK21</f>
        <v>499117.14535986155</v>
      </c>
      <c r="H37" s="2">
        <f>Calculation!AM21*100</f>
        <v>8.2270928027690399E-2</v>
      </c>
      <c r="J37" s="58"/>
    </row>
    <row r="38" spans="3:10" x14ac:dyDescent="0.25">
      <c r="C38" s="68" t="s">
        <v>82</v>
      </c>
      <c r="D38" s="69"/>
      <c r="E38" s="69"/>
      <c r="F38" s="69"/>
      <c r="G38" s="69"/>
      <c r="H38" s="69"/>
      <c r="J38" s="58"/>
    </row>
    <row r="39" spans="3:10" x14ac:dyDescent="0.25">
      <c r="C39" s="3"/>
      <c r="D39" s="3"/>
      <c r="E39" s="19"/>
      <c r="F39" s="3"/>
      <c r="G39" s="3"/>
      <c r="H39" s="19"/>
    </row>
    <row r="40" spans="3:10" x14ac:dyDescent="0.25">
      <c r="C40" s="33" t="s">
        <v>34</v>
      </c>
      <c r="D40" s="34"/>
      <c r="E40" s="35"/>
      <c r="F40" s="34"/>
      <c r="G40" s="34"/>
      <c r="H40" s="35"/>
    </row>
    <row r="41" spans="3:10" x14ac:dyDescent="0.25">
      <c r="C41" s="25"/>
      <c r="D41" s="3"/>
      <c r="E41" s="19"/>
      <c r="F41" s="3"/>
      <c r="G41" s="3"/>
      <c r="H41" s="19"/>
    </row>
    <row r="42" spans="3:10" x14ac:dyDescent="0.25">
      <c r="C42" s="25" t="s">
        <v>61</v>
      </c>
      <c r="D42" s="3"/>
      <c r="E42" s="19"/>
      <c r="F42" s="25" t="s">
        <v>29</v>
      </c>
      <c r="G42" s="3"/>
      <c r="H42" s="19"/>
    </row>
    <row r="43" spans="3:10" x14ac:dyDescent="0.25">
      <c r="D43" s="21" t="s">
        <v>52</v>
      </c>
      <c r="E43" s="20">
        <f>Calculation!D3</f>
        <v>500000</v>
      </c>
      <c r="F43" s="3"/>
      <c r="G43" s="5" t="s">
        <v>84</v>
      </c>
      <c r="H43" s="20">
        <v>5000</v>
      </c>
    </row>
    <row r="44" spans="3:10" x14ac:dyDescent="0.25">
      <c r="D44" s="5" t="s">
        <v>26</v>
      </c>
      <c r="E44" s="63">
        <f>Calculation!BM11</f>
        <v>2.2730531720183129</v>
      </c>
      <c r="F44" s="3"/>
      <c r="G44" s="5" t="s">
        <v>30</v>
      </c>
      <c r="H44" s="6">
        <f>E43/(E44)</f>
        <v>219968.45747168985</v>
      </c>
    </row>
    <row r="45" spans="3:10" x14ac:dyDescent="0.25">
      <c r="D45" s="5" t="s">
        <v>72</v>
      </c>
      <c r="E45" s="19">
        <f>Calculation!BN11*100</f>
        <v>7.8464727316593055E-2</v>
      </c>
      <c r="F45" s="3"/>
      <c r="G45" s="3"/>
      <c r="H45" s="19"/>
    </row>
    <row r="46" spans="3:10" x14ac:dyDescent="0.25">
      <c r="C46" s="3"/>
      <c r="D46" s="5" t="s">
        <v>73</v>
      </c>
      <c r="E46" s="20">
        <f>Calculation!BO11</f>
        <v>392.32363658296526</v>
      </c>
      <c r="F46" s="3"/>
      <c r="G46" s="3"/>
      <c r="H46" s="19"/>
    </row>
    <row r="47" spans="3:10" x14ac:dyDescent="0.25">
      <c r="F47" s="26" t="s">
        <v>53</v>
      </c>
    </row>
    <row r="48" spans="3:10" x14ac:dyDescent="0.25">
      <c r="G48" s="5" t="s">
        <v>85</v>
      </c>
      <c r="H48" s="3">
        <v>10</v>
      </c>
    </row>
    <row r="49" spans="3:8" x14ac:dyDescent="0.25">
      <c r="G49" s="21" t="s">
        <v>62</v>
      </c>
      <c r="H49" s="6">
        <f>E43/(H48*E44)</f>
        <v>21996.845747168984</v>
      </c>
    </row>
    <row r="51" spans="3:8" x14ac:dyDescent="0.25">
      <c r="C51" s="30" t="s">
        <v>35</v>
      </c>
      <c r="D51" s="22"/>
      <c r="E51" s="22"/>
      <c r="F51" s="22"/>
      <c r="G51" s="22"/>
      <c r="H51" s="22"/>
    </row>
    <row r="53" spans="3:8" x14ac:dyDescent="0.25">
      <c r="C53" s="27" t="s">
        <v>36</v>
      </c>
      <c r="D53" s="27" t="s">
        <v>37</v>
      </c>
      <c r="E53" s="27" t="s">
        <v>31</v>
      </c>
      <c r="F53" s="80" t="s">
        <v>38</v>
      </c>
      <c r="G53" s="80"/>
      <c r="H53" s="27" t="s">
        <v>39</v>
      </c>
    </row>
    <row r="54" spans="3:8" x14ac:dyDescent="0.25">
      <c r="C54" s="65" t="s">
        <v>28</v>
      </c>
      <c r="D54" s="65" t="s">
        <v>46</v>
      </c>
      <c r="E54" s="65" t="s">
        <v>41</v>
      </c>
      <c r="F54" s="78" t="s">
        <v>42</v>
      </c>
      <c r="G54" s="78"/>
      <c r="H54" s="66"/>
    </row>
    <row r="55" spans="3:8" x14ac:dyDescent="0.25">
      <c r="C55" s="65" t="s">
        <v>40</v>
      </c>
      <c r="D55" s="65" t="s">
        <v>46</v>
      </c>
      <c r="E55" s="65" t="s">
        <v>43</v>
      </c>
      <c r="F55" s="78" t="s">
        <v>44</v>
      </c>
      <c r="G55" s="78"/>
      <c r="H55" s="66"/>
    </row>
    <row r="56" spans="3:8" x14ac:dyDescent="0.25">
      <c r="C56" s="65" t="s">
        <v>28</v>
      </c>
      <c r="D56" s="65" t="s">
        <v>47</v>
      </c>
      <c r="E56" s="65">
        <v>821204</v>
      </c>
      <c r="F56" s="78" t="s">
        <v>45</v>
      </c>
      <c r="G56" s="78"/>
      <c r="H56" s="66"/>
    </row>
    <row r="58" spans="3:8" x14ac:dyDescent="0.25">
      <c r="C58" s="30" t="s">
        <v>49</v>
      </c>
      <c r="D58" s="22"/>
      <c r="E58" s="22"/>
      <c r="F58" s="22"/>
      <c r="G58" s="22"/>
      <c r="H58" s="22"/>
    </row>
    <row r="59" spans="3:8" x14ac:dyDescent="0.25">
      <c r="C59" s="36"/>
      <c r="D59" s="37"/>
      <c r="E59" s="37"/>
      <c r="F59" s="37"/>
      <c r="G59" s="37"/>
      <c r="H59" s="37"/>
    </row>
    <row r="60" spans="3:8" x14ac:dyDescent="0.25">
      <c r="C60" s="29" t="s">
        <v>51</v>
      </c>
      <c r="D60" s="79"/>
      <c r="E60" s="79"/>
      <c r="F60" s="79"/>
      <c r="G60" s="29" t="s">
        <v>50</v>
      </c>
      <c r="H60" s="64"/>
    </row>
    <row r="61" spans="3:8" x14ac:dyDescent="0.25">
      <c r="D61" s="28"/>
      <c r="E61" s="28"/>
      <c r="F61" s="28"/>
      <c r="H61" s="28"/>
    </row>
  </sheetData>
  <mergeCells count="19">
    <mergeCell ref="F55:G55"/>
    <mergeCell ref="F56:G56"/>
    <mergeCell ref="E17:F17"/>
    <mergeCell ref="E18:F18"/>
    <mergeCell ref="D60:F60"/>
    <mergeCell ref="F53:G53"/>
    <mergeCell ref="F54:G54"/>
    <mergeCell ref="E4:F4"/>
    <mergeCell ref="E5:F5"/>
    <mergeCell ref="E6:F6"/>
    <mergeCell ref="E8:F8"/>
    <mergeCell ref="E9:F9"/>
    <mergeCell ref="E7:F7"/>
    <mergeCell ref="E10:F10"/>
    <mergeCell ref="E14:F14"/>
    <mergeCell ref="E15:F15"/>
    <mergeCell ref="E16:F16"/>
    <mergeCell ref="C22:E22"/>
    <mergeCell ref="F22:H22"/>
  </mergeCells>
  <pageMargins left="0.7" right="0.7" top="0.75" bottom="0.75" header="0.3" footer="0.3"/>
  <pageSetup scale="85" orientation="portrait" horizontalDpi="1200" verticalDpi="1200" r:id="rId1"/>
  <headerFooter>
    <oddHeader>&amp;L&amp;"-,Bold"&amp;20FSEL&amp;C&amp;20Load Cell Calibration Record</oddHeader>
    <oddFooter>&amp;LFerguson Structural Engineering Laboratory&amp;CForm Rev. 0&amp;R&amp;P of &amp;N</oddFooter>
  </headerFooter>
  <rowBreaks count="1" manualBreakCount="1">
    <brk id="50" min="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5" sqref="B5"/>
    </sheetView>
  </sheetViews>
  <sheetFormatPr defaultRowHeight="15" x14ac:dyDescent="0.25"/>
  <cols>
    <col min="1" max="1" width="8.42578125" bestFit="1" customWidth="1"/>
    <col min="2" max="2" width="24.7109375" customWidth="1"/>
    <col min="3" max="3" width="14.42578125" bestFit="1" customWidth="1"/>
    <col min="4" max="4" width="22.7109375" bestFit="1" customWidth="1"/>
  </cols>
  <sheetData>
    <row r="1" spans="1:4" x14ac:dyDescent="0.25">
      <c r="A1" t="s">
        <v>105</v>
      </c>
      <c r="B1" t="s">
        <v>103</v>
      </c>
      <c r="C1" t="s">
        <v>104</v>
      </c>
      <c r="D1" t="s">
        <v>106</v>
      </c>
    </row>
    <row r="2" spans="1:4" x14ac:dyDescent="0.25">
      <c r="A2">
        <v>0</v>
      </c>
      <c r="B2" s="70">
        <v>42439</v>
      </c>
      <c r="C2" t="s">
        <v>107</v>
      </c>
      <c r="D2" t="s">
        <v>108</v>
      </c>
    </row>
    <row r="3" spans="1:4" x14ac:dyDescent="0.25">
      <c r="A3">
        <v>1</v>
      </c>
      <c r="B3" s="70">
        <v>41777</v>
      </c>
      <c r="C3" t="s">
        <v>109</v>
      </c>
      <c r="D3" t="s">
        <v>112</v>
      </c>
    </row>
    <row r="4" spans="1:4" x14ac:dyDescent="0.25">
      <c r="A4">
        <v>2</v>
      </c>
      <c r="B4" s="70">
        <v>42688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Input</vt:lpstr>
      <vt:lpstr>Calculation</vt:lpstr>
      <vt:lpstr>Calibration Results</vt:lpstr>
      <vt:lpstr>Revision Record</vt:lpstr>
      <vt:lpstr>'Calibration Results'!Print_Area</vt:lpstr>
    </vt:vector>
  </TitlesOfParts>
  <Company>The University of Texas at Austin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Deschenes</dc:creator>
  <cp:lastModifiedBy>Michael D. Brown</cp:lastModifiedBy>
  <cp:lastPrinted>2015-12-18T13:33:06Z</cp:lastPrinted>
  <dcterms:created xsi:type="dcterms:W3CDTF">2014-02-25T17:22:37Z</dcterms:created>
  <dcterms:modified xsi:type="dcterms:W3CDTF">2016-11-14T17:53:16Z</dcterms:modified>
</cp:coreProperties>
</file>