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ustin.utexas.edu\disk\engr\research\fsel\Staff\mdb3\FSEL Information\Procedures\Linear Potentiometer Calibration\"/>
    </mc:Choice>
  </mc:AlternateContent>
  <bookViews>
    <workbookView xWindow="120" yWindow="30" windowWidth="14355" windowHeight="9780"/>
  </bookViews>
  <sheets>
    <sheet name="Notes" sheetId="15" r:id="rId1"/>
    <sheet name="Input" sheetId="13" r:id="rId2"/>
    <sheet name="Calculation" sheetId="11" r:id="rId3"/>
    <sheet name="Calibration Results" sheetId="9" r:id="rId4"/>
    <sheet name="Revision Record" sheetId="16" r:id="rId5"/>
  </sheets>
  <definedNames>
    <definedName name="_xlnm.Print_Area" localSheetId="3">'Calibration Results'!$C$1:$H$78</definedName>
  </definedNames>
  <calcPr calcId="152511"/>
</workbook>
</file>

<file path=xl/calcChain.xml><?xml version="1.0" encoding="utf-8"?>
<calcChain xmlns="http://schemas.openxmlformats.org/spreadsheetml/2006/main">
  <c r="E4" i="11" l="1"/>
  <c r="V5" i="11" l="1"/>
  <c r="E5" i="11"/>
  <c r="C202" i="11" s="1"/>
  <c r="AJ202" i="11" s="1"/>
  <c r="F130" i="11" l="1"/>
  <c r="F438" i="11"/>
  <c r="AL202" i="11"/>
  <c r="AL426" i="11"/>
  <c r="AL432" i="11"/>
  <c r="AO217" i="11"/>
  <c r="AO402" i="11"/>
  <c r="AO476" i="11"/>
  <c r="AO457" i="11"/>
  <c r="F306" i="11"/>
  <c r="H202" i="11"/>
  <c r="AK87" i="11"/>
  <c r="AK91" i="11"/>
  <c r="AK95" i="11"/>
  <c r="AK99" i="11"/>
  <c r="AK103" i="11"/>
  <c r="AK107" i="11"/>
  <c r="AK111" i="11"/>
  <c r="AK115" i="11"/>
  <c r="AK119" i="11"/>
  <c r="AK123" i="11"/>
  <c r="AK127" i="11"/>
  <c r="AK131" i="11"/>
  <c r="AK135" i="11"/>
  <c r="AK139" i="11"/>
  <c r="AK143" i="11"/>
  <c r="AK147" i="11"/>
  <c r="AK151" i="11"/>
  <c r="AK155" i="11"/>
  <c r="AK159" i="11"/>
  <c r="AK163" i="11"/>
  <c r="AK167" i="11"/>
  <c r="AK171" i="11"/>
  <c r="AK175" i="11"/>
  <c r="AK179" i="11"/>
  <c r="AK183" i="11"/>
  <c r="AK187" i="11"/>
  <c r="AK191" i="11"/>
  <c r="AK195" i="11"/>
  <c r="AK199" i="11"/>
  <c r="AK203" i="11"/>
  <c r="AK207" i="11"/>
  <c r="AK211" i="11"/>
  <c r="AK215" i="11"/>
  <c r="AK219" i="11"/>
  <c r="AK223" i="11"/>
  <c r="AK227" i="11"/>
  <c r="AK231" i="11"/>
  <c r="AK235" i="11"/>
  <c r="AK239" i="11"/>
  <c r="AK243" i="11"/>
  <c r="AK247" i="11"/>
  <c r="AK251" i="11"/>
  <c r="AK255" i="11"/>
  <c r="AK259" i="11"/>
  <c r="AK263" i="11"/>
  <c r="AK267" i="11"/>
  <c r="AK271" i="11"/>
  <c r="AK275" i="11"/>
  <c r="AK279" i="11"/>
  <c r="AK283" i="11"/>
  <c r="AK287" i="11"/>
  <c r="AK291" i="11"/>
  <c r="AK295" i="11"/>
  <c r="AK299" i="11"/>
  <c r="AK303" i="11"/>
  <c r="AK307" i="11"/>
  <c r="AK311" i="11"/>
  <c r="AK315" i="11"/>
  <c r="AK319" i="11"/>
  <c r="AK323" i="11"/>
  <c r="AK327" i="11"/>
  <c r="AK331" i="11"/>
  <c r="AK335" i="11"/>
  <c r="AK339" i="11"/>
  <c r="AK343" i="11"/>
  <c r="AK347" i="11"/>
  <c r="AK351" i="11"/>
  <c r="AK355" i="11"/>
  <c r="AK359" i="11"/>
  <c r="AK363" i="11"/>
  <c r="AK367" i="11"/>
  <c r="AK371" i="11"/>
  <c r="AK375" i="11"/>
  <c r="AK379" i="11"/>
  <c r="AK383" i="11"/>
  <c r="AK387" i="11"/>
  <c r="AK391" i="11"/>
  <c r="AK395" i="11"/>
  <c r="AK399" i="11"/>
  <c r="AK403" i="11"/>
  <c r="AK407" i="11"/>
  <c r="AK411" i="11"/>
  <c r="AK415" i="11"/>
  <c r="AK419" i="11"/>
  <c r="AK423" i="11"/>
  <c r="AK427" i="11"/>
  <c r="AK431" i="11"/>
  <c r="AK435" i="11"/>
  <c r="AK439" i="11"/>
  <c r="AK443" i="11"/>
  <c r="AK447" i="11"/>
  <c r="AK451" i="11"/>
  <c r="AK455" i="11"/>
  <c r="AK459" i="11"/>
  <c r="AK463" i="11"/>
  <c r="AK467" i="11"/>
  <c r="AK471" i="11"/>
  <c r="AK475" i="11"/>
  <c r="AK479" i="11"/>
  <c r="AK483" i="11"/>
  <c r="AK487" i="11"/>
  <c r="AK491" i="11"/>
  <c r="AK495" i="11"/>
  <c r="AK499" i="11"/>
  <c r="AK503" i="11"/>
  <c r="AK507" i="11"/>
  <c r="AK85" i="11"/>
  <c r="AK90" i="11"/>
  <c r="AK96" i="11"/>
  <c r="AK101" i="11"/>
  <c r="AK106" i="11"/>
  <c r="AK112" i="11"/>
  <c r="AK117" i="11"/>
  <c r="AK122" i="11"/>
  <c r="AK128" i="11"/>
  <c r="AK133" i="11"/>
  <c r="AK138" i="11"/>
  <c r="AK144" i="11"/>
  <c r="AK149" i="11"/>
  <c r="AK154" i="11"/>
  <c r="AK160" i="11"/>
  <c r="AK165" i="11"/>
  <c r="AK170" i="11"/>
  <c r="AK176" i="11"/>
  <c r="AK181" i="11"/>
  <c r="AK186" i="11"/>
  <c r="AK192" i="11"/>
  <c r="AK197" i="11"/>
  <c r="AK202" i="11"/>
  <c r="AK208" i="11"/>
  <c r="AK213" i="11"/>
  <c r="AK218" i="11"/>
  <c r="AK224" i="11"/>
  <c r="AK229" i="11"/>
  <c r="AK234" i="11"/>
  <c r="AK240" i="11"/>
  <c r="AK245" i="11"/>
  <c r="AK250" i="11"/>
  <c r="AK256" i="11"/>
  <c r="AK261" i="11"/>
  <c r="AK266" i="11"/>
  <c r="AK272" i="11"/>
  <c r="AK277" i="11"/>
  <c r="AK282" i="11"/>
  <c r="AK288" i="11"/>
  <c r="AK293" i="11"/>
  <c r="AK298" i="11"/>
  <c r="AK304" i="11"/>
  <c r="AK309" i="11"/>
  <c r="AK314" i="11"/>
  <c r="AK320" i="11"/>
  <c r="AK325" i="11"/>
  <c r="AK330" i="11"/>
  <c r="AK336" i="11"/>
  <c r="AK341" i="11"/>
  <c r="AK346" i="11"/>
  <c r="AK352" i="11"/>
  <c r="AK357" i="11"/>
  <c r="AK362" i="11"/>
  <c r="AK368" i="11"/>
  <c r="AK373" i="11"/>
  <c r="AK378" i="11"/>
  <c r="AK384" i="11"/>
  <c r="AK389" i="11"/>
  <c r="AK394" i="11"/>
  <c r="AK400" i="11"/>
  <c r="AK405" i="11"/>
  <c r="AK410" i="11"/>
  <c r="AK416" i="11"/>
  <c r="AK421" i="11"/>
  <c r="AK426" i="11"/>
  <c r="AK432" i="11"/>
  <c r="AK437" i="11"/>
  <c r="AK442" i="11"/>
  <c r="AK448" i="11"/>
  <c r="AK453" i="11"/>
  <c r="AK458" i="11"/>
  <c r="AK464" i="11"/>
  <c r="AK469" i="11"/>
  <c r="AK474" i="11"/>
  <c r="AK480" i="11"/>
  <c r="AK485" i="11"/>
  <c r="AK490" i="11"/>
  <c r="AK496" i="11"/>
  <c r="AK501" i="11"/>
  <c r="AK506" i="11"/>
  <c r="AK89" i="11"/>
  <c r="AK97" i="11"/>
  <c r="AK104" i="11"/>
  <c r="AK110" i="11"/>
  <c r="AK118" i="11"/>
  <c r="AK125" i="11"/>
  <c r="AK132" i="11"/>
  <c r="AK140" i="11"/>
  <c r="AK146" i="11"/>
  <c r="AK153" i="11"/>
  <c r="AK161" i="11"/>
  <c r="AK168" i="11"/>
  <c r="AK174" i="11"/>
  <c r="AK182" i="11"/>
  <c r="AK189" i="11"/>
  <c r="AK196" i="11"/>
  <c r="AK204" i="11"/>
  <c r="AK210" i="11"/>
  <c r="AK217" i="11"/>
  <c r="AK225" i="11"/>
  <c r="AK232" i="11"/>
  <c r="AK238" i="11"/>
  <c r="AK246" i="11"/>
  <c r="AK253" i="11"/>
  <c r="AK260" i="11"/>
  <c r="AK268" i="11"/>
  <c r="AK274" i="11"/>
  <c r="AK281" i="11"/>
  <c r="AK289" i="11"/>
  <c r="AK296" i="11"/>
  <c r="AK302" i="11"/>
  <c r="AK310" i="11"/>
  <c r="AK317" i="11"/>
  <c r="AK324" i="11"/>
  <c r="AK332" i="11"/>
  <c r="AK338" i="11"/>
  <c r="AK345" i="11"/>
  <c r="AK353" i="11"/>
  <c r="AK360" i="11"/>
  <c r="AK366" i="11"/>
  <c r="AK374" i="11"/>
  <c r="AK381" i="11"/>
  <c r="AK388" i="11"/>
  <c r="AK396" i="11"/>
  <c r="AK402" i="11"/>
  <c r="AK409" i="11"/>
  <c r="AK417" i="11"/>
  <c r="AK424" i="11"/>
  <c r="AK430" i="11"/>
  <c r="AK438" i="11"/>
  <c r="AK445" i="11"/>
  <c r="AK452" i="11"/>
  <c r="AK460" i="11"/>
  <c r="AK466" i="11"/>
  <c r="AK473" i="11"/>
  <c r="AK481" i="11"/>
  <c r="AK488" i="11"/>
  <c r="AK494" i="11"/>
  <c r="AK502" i="11"/>
  <c r="AK84" i="11"/>
  <c r="AK92" i="11"/>
  <c r="AK98" i="11"/>
  <c r="AK105" i="11"/>
  <c r="AK113" i="11"/>
  <c r="AK120" i="11"/>
  <c r="AK126" i="11"/>
  <c r="AK134" i="11"/>
  <c r="AK141" i="11"/>
  <c r="AK148" i="11"/>
  <c r="AK156" i="11"/>
  <c r="AK162" i="11"/>
  <c r="AK169" i="11"/>
  <c r="AK177" i="11"/>
  <c r="AK184" i="11"/>
  <c r="AK190" i="11"/>
  <c r="AK198" i="11"/>
  <c r="AK205" i="11"/>
  <c r="AK212" i="11"/>
  <c r="AK220" i="11"/>
  <c r="AK226" i="11"/>
  <c r="AK233" i="11"/>
  <c r="AK241" i="11"/>
  <c r="AK248" i="11"/>
  <c r="AK254" i="11"/>
  <c r="AK262" i="11"/>
  <c r="AK269" i="11"/>
  <c r="AK276" i="11"/>
  <c r="AK284" i="11"/>
  <c r="AK290" i="11"/>
  <c r="AK297" i="11"/>
  <c r="AK305" i="11"/>
  <c r="AK312" i="11"/>
  <c r="AK318" i="11"/>
  <c r="AK326" i="11"/>
  <c r="AK333" i="11"/>
  <c r="AK340" i="11"/>
  <c r="AK348" i="11"/>
  <c r="AK354" i="11"/>
  <c r="AK361" i="11"/>
  <c r="AK369" i="11"/>
  <c r="AK376" i="11"/>
  <c r="AK382" i="11"/>
  <c r="AK390" i="11"/>
  <c r="AK397" i="11"/>
  <c r="AK404" i="11"/>
  <c r="AK412" i="11"/>
  <c r="AK418" i="11"/>
  <c r="AK425" i="11"/>
  <c r="AK433" i="11"/>
  <c r="AK440" i="11"/>
  <c r="AK446" i="11"/>
  <c r="AK454" i="11"/>
  <c r="AK461" i="11"/>
  <c r="AK468" i="11"/>
  <c r="AK476" i="11"/>
  <c r="AK482" i="11"/>
  <c r="AK489" i="11"/>
  <c r="AK497" i="11"/>
  <c r="AK504" i="11"/>
  <c r="AK86" i="11"/>
  <c r="AK93" i="11"/>
  <c r="AK100" i="11"/>
  <c r="AK108" i="11"/>
  <c r="AK114" i="11"/>
  <c r="AK121" i="11"/>
  <c r="AK129" i="11"/>
  <c r="AK136" i="11"/>
  <c r="AK142" i="11"/>
  <c r="AK150" i="11"/>
  <c r="AK157" i="11"/>
  <c r="AK164" i="11"/>
  <c r="AK172" i="11"/>
  <c r="AK178" i="11"/>
  <c r="AK185" i="11"/>
  <c r="AK193" i="11"/>
  <c r="AK200" i="11"/>
  <c r="AK206" i="11"/>
  <c r="AK214" i="11"/>
  <c r="AK221" i="11"/>
  <c r="AK228" i="11"/>
  <c r="AK236" i="11"/>
  <c r="AK242" i="11"/>
  <c r="AK249" i="11"/>
  <c r="AK257" i="11"/>
  <c r="AK264" i="11"/>
  <c r="AK270" i="11"/>
  <c r="AK278" i="11"/>
  <c r="AK285" i="11"/>
  <c r="AK292" i="11"/>
  <c r="AK300" i="11"/>
  <c r="AK306" i="11"/>
  <c r="AK313" i="11"/>
  <c r="AK321" i="11"/>
  <c r="AK328" i="11"/>
  <c r="AK334" i="11"/>
  <c r="AK342" i="11"/>
  <c r="AK349" i="11"/>
  <c r="AK356" i="11"/>
  <c r="AK364" i="11"/>
  <c r="AK370" i="11"/>
  <c r="AK377" i="11"/>
  <c r="AK385" i="11"/>
  <c r="AK392" i="11"/>
  <c r="AK398" i="11"/>
  <c r="AK406" i="11"/>
  <c r="AK413" i="11"/>
  <c r="AK420" i="11"/>
  <c r="AK428" i="11"/>
  <c r="AK434" i="11"/>
  <c r="AK441" i="11"/>
  <c r="AK449" i="11"/>
  <c r="AK456" i="11"/>
  <c r="AK462" i="11"/>
  <c r="AK470" i="11"/>
  <c r="AK477" i="11"/>
  <c r="AK484" i="11"/>
  <c r="AK492" i="11"/>
  <c r="AK498" i="11"/>
  <c r="AK505" i="11"/>
  <c r="AK102" i="11"/>
  <c r="AK130" i="11"/>
  <c r="AK158" i="11"/>
  <c r="AK188" i="11"/>
  <c r="AK216" i="11"/>
  <c r="AK244" i="11"/>
  <c r="AK273" i="11"/>
  <c r="AK301" i="11"/>
  <c r="AK329" i="11"/>
  <c r="AK358" i="11"/>
  <c r="AK386" i="11"/>
  <c r="AK414" i="11"/>
  <c r="AK444" i="11"/>
  <c r="AK472" i="11"/>
  <c r="AK500" i="11"/>
  <c r="AK109" i="11"/>
  <c r="AK137" i="11"/>
  <c r="AK166" i="11"/>
  <c r="AK194" i="11"/>
  <c r="AK222" i="11"/>
  <c r="AK252" i="11"/>
  <c r="AK280" i="11"/>
  <c r="AK308" i="11"/>
  <c r="AK337" i="11"/>
  <c r="AK365" i="11"/>
  <c r="AK393" i="11"/>
  <c r="AK422" i="11"/>
  <c r="AK450" i="11"/>
  <c r="AK478" i="11"/>
  <c r="AK508" i="11"/>
  <c r="AK88" i="11"/>
  <c r="AK116" i="11"/>
  <c r="AK145" i="11"/>
  <c r="AK173" i="11"/>
  <c r="AK201" i="11"/>
  <c r="AK230" i="11"/>
  <c r="AK258" i="11"/>
  <c r="AK286" i="11"/>
  <c r="AK316" i="11"/>
  <c r="AK344" i="11"/>
  <c r="AK372" i="11"/>
  <c r="AK401" i="11"/>
  <c r="AK429" i="11"/>
  <c r="AK457" i="11"/>
  <c r="AK486" i="11"/>
  <c r="AK94" i="11"/>
  <c r="AK124" i="11"/>
  <c r="AK152" i="11"/>
  <c r="AK180" i="11"/>
  <c r="AK209" i="11"/>
  <c r="AK237" i="11"/>
  <c r="AK265" i="11"/>
  <c r="AK294" i="11"/>
  <c r="AK322" i="11"/>
  <c r="AK350" i="11"/>
  <c r="AK380" i="11"/>
  <c r="AK408" i="11"/>
  <c r="AK436" i="11"/>
  <c r="AK465" i="11"/>
  <c r="AK493" i="11"/>
  <c r="F380" i="11"/>
  <c r="F230" i="11"/>
  <c r="C488" i="11"/>
  <c r="C122" i="11"/>
  <c r="AJ122" i="11" s="1"/>
  <c r="AN48" i="11"/>
  <c r="AN52" i="11"/>
  <c r="AN56" i="11"/>
  <c r="AN60" i="11"/>
  <c r="AN64" i="11"/>
  <c r="AN68" i="11"/>
  <c r="AN72" i="11"/>
  <c r="AN76" i="11"/>
  <c r="AN80" i="11"/>
  <c r="AN84" i="11"/>
  <c r="AN88" i="11"/>
  <c r="AN92" i="11"/>
  <c r="AN96" i="11"/>
  <c r="AN100" i="11"/>
  <c r="AN104" i="11"/>
  <c r="AN108" i="11"/>
  <c r="AN112" i="11"/>
  <c r="AN116" i="11"/>
  <c r="AN120" i="11"/>
  <c r="AN124" i="11"/>
  <c r="AN128" i="11"/>
  <c r="AN132" i="11"/>
  <c r="AN136" i="11"/>
  <c r="AN140" i="11"/>
  <c r="AN144" i="11"/>
  <c r="AN148" i="11"/>
  <c r="AN152" i="11"/>
  <c r="AN156" i="11"/>
  <c r="AN160" i="11"/>
  <c r="AN164" i="11"/>
  <c r="AN168" i="11"/>
  <c r="AN172" i="11"/>
  <c r="AN176" i="11"/>
  <c r="AN180" i="11"/>
  <c r="AN184" i="11"/>
  <c r="AN188" i="11"/>
  <c r="AN192" i="11"/>
  <c r="AN196" i="11"/>
  <c r="AN200" i="11"/>
  <c r="AN204" i="11"/>
  <c r="AN208" i="11"/>
  <c r="AN212" i="11"/>
  <c r="AN216" i="11"/>
  <c r="AN220" i="11"/>
  <c r="AN224" i="11"/>
  <c r="AN228" i="11"/>
  <c r="AN232" i="11"/>
  <c r="AN236" i="11"/>
  <c r="AN240" i="11"/>
  <c r="AN244" i="11"/>
  <c r="AN248" i="11"/>
  <c r="AN252" i="11"/>
  <c r="AN256" i="11"/>
  <c r="AN260" i="11"/>
  <c r="AN264" i="11"/>
  <c r="AN268" i="11"/>
  <c r="AN272" i="11"/>
  <c r="AN276" i="11"/>
  <c r="AN280" i="11"/>
  <c r="AN284" i="11"/>
  <c r="AN288" i="11"/>
  <c r="AN292" i="11"/>
  <c r="AN296" i="11"/>
  <c r="AN300" i="11"/>
  <c r="AN304" i="11"/>
  <c r="AN308" i="11"/>
  <c r="AN312" i="11"/>
  <c r="AN316" i="11"/>
  <c r="AN320" i="11"/>
  <c r="AN324" i="11"/>
  <c r="AN328" i="11"/>
  <c r="AN332" i="11"/>
  <c r="AN336" i="11"/>
  <c r="AN340" i="11"/>
  <c r="AN344" i="11"/>
  <c r="AN348" i="11"/>
  <c r="AN352" i="11"/>
  <c r="AN356" i="11"/>
  <c r="AN360" i="11"/>
  <c r="AN364" i="11"/>
  <c r="AN368" i="11"/>
  <c r="AN372" i="11"/>
  <c r="AN376" i="11"/>
  <c r="AN380" i="11"/>
  <c r="AN384" i="11"/>
  <c r="AN388" i="11"/>
  <c r="AN392" i="11"/>
  <c r="AN396" i="11"/>
  <c r="AN400" i="11"/>
  <c r="AN404" i="11"/>
  <c r="AN408" i="11"/>
  <c r="AN412" i="11"/>
  <c r="AN416" i="11"/>
  <c r="AN420" i="11"/>
  <c r="AN424" i="11"/>
  <c r="AN428" i="11"/>
  <c r="AN432" i="11"/>
  <c r="AN436" i="11"/>
  <c r="AN440" i="11"/>
  <c r="AN444" i="11"/>
  <c r="AN448" i="11"/>
  <c r="AN452" i="11"/>
  <c r="AN456" i="11"/>
  <c r="AN460" i="11"/>
  <c r="AN464" i="11"/>
  <c r="AN468" i="11"/>
  <c r="AN472" i="11"/>
  <c r="AN476" i="11"/>
  <c r="AN480" i="11"/>
  <c r="AN484" i="11"/>
  <c r="AN488" i="11"/>
  <c r="AN492" i="11"/>
  <c r="AN496" i="11"/>
  <c r="AN500" i="11"/>
  <c r="AN504" i="11"/>
  <c r="AN508" i="11"/>
  <c r="AN47" i="11"/>
  <c r="AN53" i="11"/>
  <c r="AN58" i="11"/>
  <c r="AN63" i="11"/>
  <c r="AN69" i="11"/>
  <c r="AN74" i="11"/>
  <c r="AN79" i="11"/>
  <c r="AN85" i="11"/>
  <c r="AN90" i="11"/>
  <c r="AN95" i="11"/>
  <c r="AN101" i="11"/>
  <c r="AN106" i="11"/>
  <c r="AN111" i="11"/>
  <c r="AN117" i="11"/>
  <c r="AN122" i="11"/>
  <c r="AN127" i="11"/>
  <c r="AN133" i="11"/>
  <c r="AN138" i="11"/>
  <c r="AN143" i="11"/>
  <c r="AN149" i="11"/>
  <c r="AN154" i="11"/>
  <c r="AN159" i="11"/>
  <c r="AN165" i="11"/>
  <c r="AN170" i="11"/>
  <c r="AN175" i="11"/>
  <c r="AN181" i="11"/>
  <c r="AN186" i="11"/>
  <c r="AN191" i="11"/>
  <c r="AN197" i="11"/>
  <c r="AN202" i="11"/>
  <c r="AN207" i="11"/>
  <c r="AN213" i="11"/>
  <c r="AN218" i="11"/>
  <c r="AN223" i="11"/>
  <c r="AN229" i="11"/>
  <c r="AN234" i="11"/>
  <c r="AN239" i="11"/>
  <c r="AN245" i="11"/>
  <c r="AN250" i="11"/>
  <c r="AN255" i="11"/>
  <c r="AN261" i="11"/>
  <c r="AN266" i="11"/>
  <c r="AN271" i="11"/>
  <c r="AN277" i="11"/>
  <c r="AN282" i="11"/>
  <c r="AN287" i="11"/>
  <c r="AN293" i="11"/>
  <c r="AN298" i="11"/>
  <c r="AN303" i="11"/>
  <c r="AN309" i="11"/>
  <c r="AN314" i="11"/>
  <c r="AN319" i="11"/>
  <c r="AN325" i="11"/>
  <c r="AN330" i="11"/>
  <c r="AN335" i="11"/>
  <c r="AN341" i="11"/>
  <c r="AN346" i="11"/>
  <c r="AN351" i="11"/>
  <c r="AN357" i="11"/>
  <c r="AN362" i="11"/>
  <c r="AN367" i="11"/>
  <c r="AN373" i="11"/>
  <c r="AN378" i="11"/>
  <c r="AN383" i="11"/>
  <c r="AN389" i="11"/>
  <c r="AN394" i="11"/>
  <c r="AN399" i="11"/>
  <c r="AN405" i="11"/>
  <c r="AN410" i="11"/>
  <c r="AN415" i="11"/>
  <c r="AN421" i="11"/>
  <c r="AN426" i="11"/>
  <c r="AN431" i="11"/>
  <c r="AN437" i="11"/>
  <c r="AN442" i="11"/>
  <c r="AN447" i="11"/>
  <c r="AN453" i="11"/>
  <c r="AN458" i="11"/>
  <c r="AN463" i="11"/>
  <c r="AN469" i="11"/>
  <c r="AN474" i="11"/>
  <c r="AN479" i="11"/>
  <c r="AN485" i="11"/>
  <c r="AN490" i="11"/>
  <c r="AN495" i="11"/>
  <c r="AN501" i="11"/>
  <c r="AN506" i="11"/>
  <c r="X49" i="11"/>
  <c r="X53" i="11"/>
  <c r="X57" i="11"/>
  <c r="X61" i="11"/>
  <c r="X65" i="11"/>
  <c r="X69" i="11"/>
  <c r="X73" i="11"/>
  <c r="X77" i="11"/>
  <c r="X81" i="11"/>
  <c r="X85" i="11"/>
  <c r="X89" i="11"/>
  <c r="X93" i="11"/>
  <c r="X97" i="11"/>
  <c r="X101" i="11"/>
  <c r="X105" i="11"/>
  <c r="X109" i="11"/>
  <c r="X113" i="11"/>
  <c r="X117" i="11"/>
  <c r="X121" i="11"/>
  <c r="X125" i="11"/>
  <c r="X129" i="11"/>
  <c r="X133" i="11"/>
  <c r="X137" i="11"/>
  <c r="X141" i="11"/>
  <c r="X145" i="11"/>
  <c r="X149" i="11"/>
  <c r="X153" i="11"/>
  <c r="X157" i="11"/>
  <c r="X161" i="11"/>
  <c r="X165" i="11"/>
  <c r="X169" i="11"/>
  <c r="X173" i="11"/>
  <c r="X177" i="11"/>
  <c r="X181" i="11"/>
  <c r="X185" i="11"/>
  <c r="X189" i="11"/>
  <c r="X193" i="11"/>
  <c r="X197" i="11"/>
  <c r="X201" i="11"/>
  <c r="X205" i="11"/>
  <c r="X209" i="11"/>
  <c r="X213" i="11"/>
  <c r="X217" i="11"/>
  <c r="X221" i="11"/>
  <c r="X225" i="11"/>
  <c r="X229" i="11"/>
  <c r="X233" i="11"/>
  <c r="X237" i="11"/>
  <c r="X241" i="11"/>
  <c r="X245" i="11"/>
  <c r="X249" i="11"/>
  <c r="X253" i="11"/>
  <c r="X257" i="11"/>
  <c r="X261" i="11"/>
  <c r="X265" i="11"/>
  <c r="X269" i="11"/>
  <c r="X273" i="11"/>
  <c r="X277" i="11"/>
  <c r="X281" i="11"/>
  <c r="X285" i="11"/>
  <c r="X289" i="11"/>
  <c r="X293" i="11"/>
  <c r="X297" i="11"/>
  <c r="X301" i="11"/>
  <c r="X305" i="11"/>
  <c r="X309" i="11"/>
  <c r="X313" i="11"/>
  <c r="X317" i="11"/>
  <c r="X321" i="11"/>
  <c r="X325" i="11"/>
  <c r="X329" i="11"/>
  <c r="X333" i="11"/>
  <c r="X337" i="11"/>
  <c r="X341" i="11"/>
  <c r="X345" i="11"/>
  <c r="X349" i="11"/>
  <c r="X353" i="11"/>
  <c r="X357" i="11"/>
  <c r="X361" i="11"/>
  <c r="X365" i="11"/>
  <c r="X369" i="11"/>
  <c r="X373" i="11"/>
  <c r="X377" i="11"/>
  <c r="X381" i="11"/>
  <c r="X385" i="11"/>
  <c r="X389" i="11"/>
  <c r="X393" i="11"/>
  <c r="X397" i="11"/>
  <c r="X401" i="11"/>
  <c r="X405" i="11"/>
  <c r="X409" i="11"/>
  <c r="X413" i="11"/>
  <c r="X417" i="11"/>
  <c r="X421" i="11"/>
  <c r="X425" i="11"/>
  <c r="X429" i="11"/>
  <c r="X433" i="11"/>
  <c r="X437" i="11"/>
  <c r="X441" i="11"/>
  <c r="X445" i="11"/>
  <c r="X449" i="11"/>
  <c r="X453" i="11"/>
  <c r="X457" i="11"/>
  <c r="X461" i="11"/>
  <c r="X465" i="11"/>
  <c r="X469" i="11"/>
  <c r="X473" i="11"/>
  <c r="X477" i="11"/>
  <c r="X481" i="11"/>
  <c r="X485" i="11"/>
  <c r="X489" i="11"/>
  <c r="X493" i="11"/>
  <c r="X497" i="11"/>
  <c r="X501" i="11"/>
  <c r="X505" i="11"/>
  <c r="AN50" i="11"/>
  <c r="AN57" i="11"/>
  <c r="AN65" i="11"/>
  <c r="AN71" i="11"/>
  <c r="AN78" i="11"/>
  <c r="AN86" i="11"/>
  <c r="AN93" i="11"/>
  <c r="AN99" i="11"/>
  <c r="AN107" i="11"/>
  <c r="AN114" i="11"/>
  <c r="AN121" i="11"/>
  <c r="AN129" i="11"/>
  <c r="AN135" i="11"/>
  <c r="AN142" i="11"/>
  <c r="AN150" i="11"/>
  <c r="AN157" i="11"/>
  <c r="AN163" i="11"/>
  <c r="AN171" i="11"/>
  <c r="AN178" i="11"/>
  <c r="AN185" i="11"/>
  <c r="AN193" i="11"/>
  <c r="AN199" i="11"/>
  <c r="AN206" i="11"/>
  <c r="AN214" i="11"/>
  <c r="AN221" i="11"/>
  <c r="AN227" i="11"/>
  <c r="AN235" i="11"/>
  <c r="AN242" i="11"/>
  <c r="AN249" i="11"/>
  <c r="AN257" i="11"/>
  <c r="AN263" i="11"/>
  <c r="AN270" i="11"/>
  <c r="AN278" i="11"/>
  <c r="AN285" i="11"/>
  <c r="AN291" i="11"/>
  <c r="AN299" i="11"/>
  <c r="AN306" i="11"/>
  <c r="AN313" i="11"/>
  <c r="AN321" i="11"/>
  <c r="AN327" i="11"/>
  <c r="AN334" i="11"/>
  <c r="AN342" i="11"/>
  <c r="AN349" i="11"/>
  <c r="AN355" i="11"/>
  <c r="AN363" i="11"/>
  <c r="AN370" i="11"/>
  <c r="AN377" i="11"/>
  <c r="AN385" i="11"/>
  <c r="AN391" i="11"/>
  <c r="AN398" i="11"/>
  <c r="AN406" i="11"/>
  <c r="AN413" i="11"/>
  <c r="AN419" i="11"/>
  <c r="AN427" i="11"/>
  <c r="AN434" i="11"/>
  <c r="AN441" i="11"/>
  <c r="AN449" i="11"/>
  <c r="AN455" i="11"/>
  <c r="AN462" i="11"/>
  <c r="AN470" i="11"/>
  <c r="AN477" i="11"/>
  <c r="AN483" i="11"/>
  <c r="AN491" i="11"/>
  <c r="AN498" i="11"/>
  <c r="AN505" i="11"/>
  <c r="X50" i="11"/>
  <c r="X55" i="11"/>
  <c r="X60" i="11"/>
  <c r="X66" i="11"/>
  <c r="X71" i="11"/>
  <c r="X76" i="11"/>
  <c r="X82" i="11"/>
  <c r="X87" i="11"/>
  <c r="X92" i="11"/>
  <c r="X98" i="11"/>
  <c r="X103" i="11"/>
  <c r="X108" i="11"/>
  <c r="X114" i="11"/>
  <c r="X119" i="11"/>
  <c r="X124" i="11"/>
  <c r="X130" i="11"/>
  <c r="X135" i="11"/>
  <c r="X140" i="11"/>
  <c r="X146" i="11"/>
  <c r="X151" i="11"/>
  <c r="X156" i="11"/>
  <c r="X162" i="11"/>
  <c r="X167" i="11"/>
  <c r="X172" i="11"/>
  <c r="X178" i="11"/>
  <c r="X183" i="11"/>
  <c r="X188" i="11"/>
  <c r="X194" i="11"/>
  <c r="X199" i="11"/>
  <c r="X204" i="11"/>
  <c r="X210" i="11"/>
  <c r="X215" i="11"/>
  <c r="X220" i="11"/>
  <c r="X226" i="11"/>
  <c r="X231" i="11"/>
  <c r="X236" i="11"/>
  <c r="X242" i="11"/>
  <c r="X247" i="11"/>
  <c r="X252" i="11"/>
  <c r="X258" i="11"/>
  <c r="X263" i="11"/>
  <c r="X268" i="11"/>
  <c r="X274" i="11"/>
  <c r="X279" i="11"/>
  <c r="X284" i="11"/>
  <c r="X290" i="11"/>
  <c r="X295" i="11"/>
  <c r="X300" i="11"/>
  <c r="X306" i="11"/>
  <c r="X311" i="11"/>
  <c r="X316" i="11"/>
  <c r="X322" i="11"/>
  <c r="X327" i="11"/>
  <c r="X332" i="11"/>
  <c r="X338" i="11"/>
  <c r="X343" i="11"/>
  <c r="X348" i="11"/>
  <c r="X354" i="11"/>
  <c r="X359" i="11"/>
  <c r="X364" i="11"/>
  <c r="X370" i="11"/>
  <c r="X375" i="11"/>
  <c r="X380" i="11"/>
  <c r="X386" i="11"/>
  <c r="X391" i="11"/>
  <c r="X396" i="11"/>
  <c r="X402" i="11"/>
  <c r="X407" i="11"/>
  <c r="X412" i="11"/>
  <c r="X418" i="11"/>
  <c r="X423" i="11"/>
  <c r="X428" i="11"/>
  <c r="X434" i="11"/>
  <c r="X439" i="11"/>
  <c r="X444" i="11"/>
  <c r="X450" i="11"/>
  <c r="X455" i="11"/>
  <c r="X460" i="11"/>
  <c r="X466" i="11"/>
  <c r="X471" i="11"/>
  <c r="X476" i="11"/>
  <c r="X482" i="11"/>
  <c r="X487" i="11"/>
  <c r="X492" i="11"/>
  <c r="X498" i="11"/>
  <c r="X503" i="11"/>
  <c r="X508" i="11"/>
  <c r="AN51" i="11"/>
  <c r="AN59" i="11"/>
  <c r="AN66" i="11"/>
  <c r="AN73" i="11"/>
  <c r="AN81" i="11"/>
  <c r="AN87" i="11"/>
  <c r="AN94" i="11"/>
  <c r="AN102" i="11"/>
  <c r="AN109" i="11"/>
  <c r="AN115" i="11"/>
  <c r="AN123" i="11"/>
  <c r="AN130" i="11"/>
  <c r="AN137" i="11"/>
  <c r="AN145" i="11"/>
  <c r="AN151" i="11"/>
  <c r="AN158" i="11"/>
  <c r="AN166" i="11"/>
  <c r="AN173" i="11"/>
  <c r="AN179" i="11"/>
  <c r="AN187" i="11"/>
  <c r="AN194" i="11"/>
  <c r="AN201" i="11"/>
  <c r="AN209" i="11"/>
  <c r="AN215" i="11"/>
  <c r="AN222" i="11"/>
  <c r="AN230" i="11"/>
  <c r="AN237" i="11"/>
  <c r="AN243" i="11"/>
  <c r="AN251" i="11"/>
  <c r="AN258" i="11"/>
  <c r="AN265" i="11"/>
  <c r="AN273" i="11"/>
  <c r="AN279" i="11"/>
  <c r="AN286" i="11"/>
  <c r="AN294" i="11"/>
  <c r="AN301" i="11"/>
  <c r="AN307" i="11"/>
  <c r="AN315" i="11"/>
  <c r="AN322" i="11"/>
  <c r="AN329" i="11"/>
  <c r="AN337" i="11"/>
  <c r="AN343" i="11"/>
  <c r="AN350" i="11"/>
  <c r="AN358" i="11"/>
  <c r="AN365" i="11"/>
  <c r="AN371" i="11"/>
  <c r="AN379" i="11"/>
  <c r="AN386" i="11"/>
  <c r="AN393" i="11"/>
  <c r="AN401" i="11"/>
  <c r="AN407" i="11"/>
  <c r="AN414" i="11"/>
  <c r="AN422" i="11"/>
  <c r="AN429" i="11"/>
  <c r="AN435" i="11"/>
  <c r="AN443" i="11"/>
  <c r="AN450" i="11"/>
  <c r="AN457" i="11"/>
  <c r="AN465" i="11"/>
  <c r="AN471" i="11"/>
  <c r="AN478" i="11"/>
  <c r="AN486" i="11"/>
  <c r="AN493" i="11"/>
  <c r="AN499" i="11"/>
  <c r="AN507" i="11"/>
  <c r="AN46" i="11"/>
  <c r="G61" i="9" s="1"/>
  <c r="AN61" i="11"/>
  <c r="AN75" i="11"/>
  <c r="AN89" i="11"/>
  <c r="AN103" i="11"/>
  <c r="AN118" i="11"/>
  <c r="AN131" i="11"/>
  <c r="AN146" i="11"/>
  <c r="AN161" i="11"/>
  <c r="AN174" i="11"/>
  <c r="AN189" i="11"/>
  <c r="AN203" i="11"/>
  <c r="AN217" i="11"/>
  <c r="AN231" i="11"/>
  <c r="AN246" i="11"/>
  <c r="AN259" i="11"/>
  <c r="AN274" i="11"/>
  <c r="AN289" i="11"/>
  <c r="AN302" i="11"/>
  <c r="AN317" i="11"/>
  <c r="AN331" i="11"/>
  <c r="AN345" i="11"/>
  <c r="AN359" i="11"/>
  <c r="AN374" i="11"/>
  <c r="AN387" i="11"/>
  <c r="AN402" i="11"/>
  <c r="AN417" i="11"/>
  <c r="AN430" i="11"/>
  <c r="AN445" i="11"/>
  <c r="AN459" i="11"/>
  <c r="AN473" i="11"/>
  <c r="AN487" i="11"/>
  <c r="AN502" i="11"/>
  <c r="AN55" i="11"/>
  <c r="AN77" i="11"/>
  <c r="AN97" i="11"/>
  <c r="AN113" i="11"/>
  <c r="AN134" i="11"/>
  <c r="AN153" i="11"/>
  <c r="AN169" i="11"/>
  <c r="AN190" i="11"/>
  <c r="AN210" i="11"/>
  <c r="AN226" i="11"/>
  <c r="AN247" i="11"/>
  <c r="AN267" i="11"/>
  <c r="AN283" i="11"/>
  <c r="AN305" i="11"/>
  <c r="AN323" i="11"/>
  <c r="AN339" i="11"/>
  <c r="AN361" i="11"/>
  <c r="AN381" i="11"/>
  <c r="AN397" i="11"/>
  <c r="AN418" i="11"/>
  <c r="AN438" i="11"/>
  <c r="AN454" i="11"/>
  <c r="AN475" i="11"/>
  <c r="AN494" i="11"/>
  <c r="X48" i="11"/>
  <c r="X56" i="11"/>
  <c r="X63" i="11"/>
  <c r="X70" i="11"/>
  <c r="X78" i="11"/>
  <c r="X84" i="11"/>
  <c r="X91" i="11"/>
  <c r="X99" i="11"/>
  <c r="X106" i="11"/>
  <c r="X112" i="11"/>
  <c r="X120" i="11"/>
  <c r="X127" i="11"/>
  <c r="X134" i="11"/>
  <c r="X142" i="11"/>
  <c r="X148" i="11"/>
  <c r="X155" i="11"/>
  <c r="X163" i="11"/>
  <c r="X170" i="11"/>
  <c r="X176" i="11"/>
  <c r="X184" i="11"/>
  <c r="X191" i="11"/>
  <c r="X198" i="11"/>
  <c r="X206" i="11"/>
  <c r="X212" i="11"/>
  <c r="X219" i="11"/>
  <c r="X227" i="11"/>
  <c r="X234" i="11"/>
  <c r="X240" i="11"/>
  <c r="X248" i="11"/>
  <c r="X255" i="11"/>
  <c r="X262" i="11"/>
  <c r="X270" i="11"/>
  <c r="X276" i="11"/>
  <c r="X283" i="11"/>
  <c r="X291" i="11"/>
  <c r="X298" i="11"/>
  <c r="X304" i="11"/>
  <c r="X312" i="11"/>
  <c r="X319" i="11"/>
  <c r="X326" i="11"/>
  <c r="X334" i="11"/>
  <c r="X340" i="11"/>
  <c r="X347" i="11"/>
  <c r="X355" i="11"/>
  <c r="X362" i="11"/>
  <c r="X368" i="11"/>
  <c r="X376" i="11"/>
  <c r="X383" i="11"/>
  <c r="X390" i="11"/>
  <c r="X398" i="11"/>
  <c r="X404" i="11"/>
  <c r="X411" i="11"/>
  <c r="X419" i="11"/>
  <c r="X426" i="11"/>
  <c r="X432" i="11"/>
  <c r="X440" i="11"/>
  <c r="X447" i="11"/>
  <c r="X454" i="11"/>
  <c r="X462" i="11"/>
  <c r="X468" i="11"/>
  <c r="X475" i="11"/>
  <c r="X483" i="11"/>
  <c r="X490" i="11"/>
  <c r="X496" i="11"/>
  <c r="X504" i="11"/>
  <c r="AN62" i="11"/>
  <c r="AN82" i="11"/>
  <c r="AN98" i="11"/>
  <c r="AN119" i="11"/>
  <c r="AN139" i="11"/>
  <c r="AN155" i="11"/>
  <c r="AN177" i="11"/>
  <c r="AN195" i="11"/>
  <c r="AN211" i="11"/>
  <c r="AN233" i="11"/>
  <c r="AN253" i="11"/>
  <c r="AN269" i="11"/>
  <c r="AN290" i="11"/>
  <c r="AN310" i="11"/>
  <c r="AN326" i="11"/>
  <c r="AN347" i="11"/>
  <c r="AN366" i="11"/>
  <c r="AN382" i="11"/>
  <c r="AN403" i="11"/>
  <c r="AN423" i="11"/>
  <c r="AN439" i="11"/>
  <c r="AN461" i="11"/>
  <c r="AN481" i="11"/>
  <c r="AN497" i="11"/>
  <c r="X51" i="11"/>
  <c r="X58" i="11"/>
  <c r="X64" i="11"/>
  <c r="X72" i="11"/>
  <c r="X79" i="11"/>
  <c r="X86" i="11"/>
  <c r="X94" i="11"/>
  <c r="X100" i="11"/>
  <c r="X107" i="11"/>
  <c r="X115" i="11"/>
  <c r="X122" i="11"/>
  <c r="X128" i="11"/>
  <c r="X136" i="11"/>
  <c r="X143" i="11"/>
  <c r="X150" i="11"/>
  <c r="X158" i="11"/>
  <c r="X164" i="11"/>
  <c r="X171" i="11"/>
  <c r="X179" i="11"/>
  <c r="X186" i="11"/>
  <c r="X192" i="11"/>
  <c r="X200" i="11"/>
  <c r="X207" i="11"/>
  <c r="X214" i="11"/>
  <c r="X222" i="11"/>
  <c r="X228" i="11"/>
  <c r="X235" i="11"/>
  <c r="X243" i="11"/>
  <c r="X250" i="11"/>
  <c r="X256" i="11"/>
  <c r="X264" i="11"/>
  <c r="X271" i="11"/>
  <c r="X278" i="11"/>
  <c r="X286" i="11"/>
  <c r="X292" i="11"/>
  <c r="X299" i="11"/>
  <c r="X307" i="11"/>
  <c r="X314" i="11"/>
  <c r="X320" i="11"/>
  <c r="X328" i="11"/>
  <c r="X335" i="11"/>
  <c r="X342" i="11"/>
  <c r="X350" i="11"/>
  <c r="X356" i="11"/>
  <c r="X363" i="11"/>
  <c r="X371" i="11"/>
  <c r="X378" i="11"/>
  <c r="X384" i="11"/>
  <c r="X392" i="11"/>
  <c r="X399" i="11"/>
  <c r="X406" i="11"/>
  <c r="X414" i="11"/>
  <c r="X420" i="11"/>
  <c r="X427" i="11"/>
  <c r="X435" i="11"/>
  <c r="X442" i="11"/>
  <c r="X448" i="11"/>
  <c r="X456" i="11"/>
  <c r="X463" i="11"/>
  <c r="X470" i="11"/>
  <c r="X478" i="11"/>
  <c r="X484" i="11"/>
  <c r="X491" i="11"/>
  <c r="X499" i="11"/>
  <c r="X506" i="11"/>
  <c r="AN49" i="11"/>
  <c r="AN67" i="11"/>
  <c r="AN83" i="11"/>
  <c r="AN105" i="11"/>
  <c r="AN125" i="11"/>
  <c r="AN141" i="11"/>
  <c r="AN162" i="11"/>
  <c r="AN182" i="11"/>
  <c r="AN198" i="11"/>
  <c r="AN219" i="11"/>
  <c r="AN238" i="11"/>
  <c r="AN254" i="11"/>
  <c r="AN275" i="11"/>
  <c r="AN295" i="11"/>
  <c r="AN311" i="11"/>
  <c r="AN333" i="11"/>
  <c r="AN353" i="11"/>
  <c r="AN369" i="11"/>
  <c r="AN390" i="11"/>
  <c r="AN409" i="11"/>
  <c r="AN425" i="11"/>
  <c r="AN446" i="11"/>
  <c r="AN466" i="11"/>
  <c r="AN482" i="11"/>
  <c r="AN503" i="11"/>
  <c r="X46" i="11"/>
  <c r="X52" i="11"/>
  <c r="X59" i="11"/>
  <c r="X67" i="11"/>
  <c r="X74" i="11"/>
  <c r="X80" i="11"/>
  <c r="X88" i="11"/>
  <c r="X95" i="11"/>
  <c r="X102" i="11"/>
  <c r="X110" i="11"/>
  <c r="X116" i="11"/>
  <c r="X123" i="11"/>
  <c r="X131" i="11"/>
  <c r="X138" i="11"/>
  <c r="X144" i="11"/>
  <c r="X152" i="11"/>
  <c r="X159" i="11"/>
  <c r="X166" i="11"/>
  <c r="X174" i="11"/>
  <c r="X180" i="11"/>
  <c r="X187" i="11"/>
  <c r="X195" i="11"/>
  <c r="X202" i="11"/>
  <c r="X208" i="11"/>
  <c r="X216" i="11"/>
  <c r="X223" i="11"/>
  <c r="X230" i="11"/>
  <c r="X238" i="11"/>
  <c r="X244" i="11"/>
  <c r="X251" i="11"/>
  <c r="X259" i="11"/>
  <c r="X266" i="11"/>
  <c r="X272" i="11"/>
  <c r="X280" i="11"/>
  <c r="X287" i="11"/>
  <c r="X294" i="11"/>
  <c r="X302" i="11"/>
  <c r="X308" i="11"/>
  <c r="X315" i="11"/>
  <c r="X323" i="11"/>
  <c r="X330" i="11"/>
  <c r="X336" i="11"/>
  <c r="X344" i="11"/>
  <c r="X351" i="11"/>
  <c r="X358" i="11"/>
  <c r="X366" i="11"/>
  <c r="X372" i="11"/>
  <c r="X379" i="11"/>
  <c r="X387" i="11"/>
  <c r="X394" i="11"/>
  <c r="X400" i="11"/>
  <c r="X408" i="11"/>
  <c r="X415" i="11"/>
  <c r="X422" i="11"/>
  <c r="X430" i="11"/>
  <c r="X436" i="11"/>
  <c r="X443" i="11"/>
  <c r="X451" i="11"/>
  <c r="X458" i="11"/>
  <c r="X464" i="11"/>
  <c r="X472" i="11"/>
  <c r="X479" i="11"/>
  <c r="X486" i="11"/>
  <c r="X494" i="11"/>
  <c r="X500" i="11"/>
  <c r="X507" i="11"/>
  <c r="AN54" i="11"/>
  <c r="AN70" i="11"/>
  <c r="AN91" i="11"/>
  <c r="AN110" i="11"/>
  <c r="AN126" i="11"/>
  <c r="AN147" i="11"/>
  <c r="AN167" i="11"/>
  <c r="AN183" i="11"/>
  <c r="AN205" i="11"/>
  <c r="AN225" i="11"/>
  <c r="AN241" i="11"/>
  <c r="AN262" i="11"/>
  <c r="AN281" i="11"/>
  <c r="AN297" i="11"/>
  <c r="AN318" i="11"/>
  <c r="AN338" i="11"/>
  <c r="AN354" i="11"/>
  <c r="AN375" i="11"/>
  <c r="AN395" i="11"/>
  <c r="AN411" i="11"/>
  <c r="AN433" i="11"/>
  <c r="AN451" i="11"/>
  <c r="AN467" i="11"/>
  <c r="AN489" i="11"/>
  <c r="X47" i="11"/>
  <c r="X54" i="11"/>
  <c r="X62" i="11"/>
  <c r="X68" i="11"/>
  <c r="X75" i="11"/>
  <c r="X83" i="11"/>
  <c r="X90" i="11"/>
  <c r="X96" i="11"/>
  <c r="X104" i="11"/>
  <c r="X111" i="11"/>
  <c r="X118" i="11"/>
  <c r="X126" i="11"/>
  <c r="X132" i="11"/>
  <c r="X139" i="11"/>
  <c r="X147" i="11"/>
  <c r="X154" i="11"/>
  <c r="X160" i="11"/>
  <c r="X168" i="11"/>
  <c r="X175" i="11"/>
  <c r="X182" i="11"/>
  <c r="X190" i="11"/>
  <c r="X196" i="11"/>
  <c r="X203" i="11"/>
  <c r="X211" i="11"/>
  <c r="X218" i="11"/>
  <c r="X224" i="11"/>
  <c r="X232" i="11"/>
  <c r="X239" i="11"/>
  <c r="X246" i="11"/>
  <c r="X254" i="11"/>
  <c r="X260" i="11"/>
  <c r="X267" i="11"/>
  <c r="X275" i="11"/>
  <c r="X282" i="11"/>
  <c r="X288" i="11"/>
  <c r="X296" i="11"/>
  <c r="X303" i="11"/>
  <c r="X310" i="11"/>
  <c r="X318" i="11"/>
  <c r="X324" i="11"/>
  <c r="X331" i="11"/>
  <c r="X339" i="11"/>
  <c r="X346" i="11"/>
  <c r="X352" i="11"/>
  <c r="X360" i="11"/>
  <c r="X367" i="11"/>
  <c r="X374" i="11"/>
  <c r="X382" i="11"/>
  <c r="X388" i="11"/>
  <c r="X395" i="11"/>
  <c r="X403" i="11"/>
  <c r="X410" i="11"/>
  <c r="X416" i="11"/>
  <c r="X424" i="11"/>
  <c r="X431" i="11"/>
  <c r="X438" i="11"/>
  <c r="X446" i="11"/>
  <c r="X452" i="11"/>
  <c r="X459" i="11"/>
  <c r="X467" i="11"/>
  <c r="X474" i="11"/>
  <c r="X480" i="11"/>
  <c r="X488" i="11"/>
  <c r="X495" i="11"/>
  <c r="X502" i="11"/>
  <c r="F503" i="11"/>
  <c r="F364" i="11"/>
  <c r="F226" i="11"/>
  <c r="C403" i="11"/>
  <c r="AL403" i="11" s="1"/>
  <c r="G397" i="11"/>
  <c r="F444" i="11"/>
  <c r="F310" i="11"/>
  <c r="F151" i="11"/>
  <c r="C353" i="11"/>
  <c r="G306" i="11"/>
  <c r="Z47" i="11"/>
  <c r="Z49" i="11"/>
  <c r="Z51" i="11"/>
  <c r="Z53" i="11"/>
  <c r="Z55" i="11"/>
  <c r="Z57" i="11"/>
  <c r="Z59" i="11"/>
  <c r="Z61" i="11"/>
  <c r="Z63" i="11"/>
  <c r="Z65" i="11"/>
  <c r="Z67" i="11"/>
  <c r="Z69" i="11"/>
  <c r="Z71" i="11"/>
  <c r="Z73" i="11"/>
  <c r="Z75" i="11"/>
  <c r="Z77" i="11"/>
  <c r="Z79" i="11"/>
  <c r="Z81" i="11"/>
  <c r="Z83" i="11"/>
  <c r="Z85" i="11"/>
  <c r="Z87" i="11"/>
  <c r="Z89" i="11"/>
  <c r="Z91" i="11"/>
  <c r="Z93" i="11"/>
  <c r="Z95" i="11"/>
  <c r="Z97" i="11"/>
  <c r="Z99" i="11"/>
  <c r="Z101" i="11"/>
  <c r="Z103" i="11"/>
  <c r="Z105" i="11"/>
  <c r="Z107" i="11"/>
  <c r="Z109" i="11"/>
  <c r="Z111" i="11"/>
  <c r="Z113" i="11"/>
  <c r="Z115" i="11"/>
  <c r="Z117" i="11"/>
  <c r="Z119" i="11"/>
  <c r="Z121" i="11"/>
  <c r="Z123" i="11"/>
  <c r="Z125" i="11"/>
  <c r="Z127" i="11"/>
  <c r="Z129" i="11"/>
  <c r="Z131" i="11"/>
  <c r="Z133" i="11"/>
  <c r="Z135" i="11"/>
  <c r="Z137" i="11"/>
  <c r="Z139" i="11"/>
  <c r="Z141" i="11"/>
  <c r="Z143" i="11"/>
  <c r="Z145" i="11"/>
  <c r="Z147" i="11"/>
  <c r="Z149" i="11"/>
  <c r="Z151" i="11"/>
  <c r="Z153" i="11"/>
  <c r="Z155" i="11"/>
  <c r="Z157" i="11"/>
  <c r="Z159" i="11"/>
  <c r="Z161" i="11"/>
  <c r="Z163" i="11"/>
  <c r="Z165" i="11"/>
  <c r="Z167" i="11"/>
  <c r="Z169" i="11"/>
  <c r="Z171" i="11"/>
  <c r="Z173" i="11"/>
  <c r="Z175" i="11"/>
  <c r="Z177" i="11"/>
  <c r="Z179" i="11"/>
  <c r="Z46" i="11"/>
  <c r="AA48" i="11"/>
  <c r="AA51" i="11"/>
  <c r="Z54" i="11"/>
  <c r="AA56" i="11"/>
  <c r="AA59" i="11"/>
  <c r="Z62" i="11"/>
  <c r="AA64" i="11"/>
  <c r="AA67" i="11"/>
  <c r="Z70" i="11"/>
  <c r="AA72" i="11"/>
  <c r="AA75" i="11"/>
  <c r="Z78" i="11"/>
  <c r="AA80" i="11"/>
  <c r="AA83" i="11"/>
  <c r="Z86" i="11"/>
  <c r="AA88" i="11"/>
  <c r="AA91" i="11"/>
  <c r="Z94" i="11"/>
  <c r="AA96" i="11"/>
  <c r="AA99" i="11"/>
  <c r="Z102" i="11"/>
  <c r="AA104" i="11"/>
  <c r="AA107" i="11"/>
  <c r="Z110" i="11"/>
  <c r="AA112" i="11"/>
  <c r="AA115" i="11"/>
  <c r="Z118" i="11"/>
  <c r="AA120" i="11"/>
  <c r="AA123" i="11"/>
  <c r="Z126" i="11"/>
  <c r="AA128" i="11"/>
  <c r="AA131" i="11"/>
  <c r="Z134" i="11"/>
  <c r="AA136" i="11"/>
  <c r="AA139" i="11"/>
  <c r="Z142" i="11"/>
  <c r="AA144" i="11"/>
  <c r="AA147" i="11"/>
  <c r="Z150" i="11"/>
  <c r="AA152" i="11"/>
  <c r="AA155" i="11"/>
  <c r="Z158" i="11"/>
  <c r="AA160" i="11"/>
  <c r="AA163" i="11"/>
  <c r="Z166" i="11"/>
  <c r="AA168" i="11"/>
  <c r="AA171" i="11"/>
  <c r="Z174" i="11"/>
  <c r="AA176" i="11"/>
  <c r="AA179" i="11"/>
  <c r="AA181" i="11"/>
  <c r="AA183" i="11"/>
  <c r="AA185" i="11"/>
  <c r="AA187" i="11"/>
  <c r="AA189" i="11"/>
  <c r="AA191" i="11"/>
  <c r="AA193" i="11"/>
  <c r="AA195" i="11"/>
  <c r="AA197" i="11"/>
  <c r="AA199" i="11"/>
  <c r="AA201" i="11"/>
  <c r="AA203" i="11"/>
  <c r="AA205" i="11"/>
  <c r="AA207" i="11"/>
  <c r="AA209" i="11"/>
  <c r="AA211" i="11"/>
  <c r="AA213" i="11"/>
  <c r="AA215" i="11"/>
  <c r="AA217" i="11"/>
  <c r="AA219" i="11"/>
  <c r="AA221" i="11"/>
  <c r="AA223" i="11"/>
  <c r="AA225" i="11"/>
  <c r="AA227" i="11"/>
  <c r="AA229" i="11"/>
  <c r="AA231" i="11"/>
  <c r="AA233" i="11"/>
  <c r="AA235" i="11"/>
  <c r="AA237" i="11"/>
  <c r="AA239" i="11"/>
  <c r="AA241" i="11"/>
  <c r="AA243" i="11"/>
  <c r="AA245" i="11"/>
  <c r="AA247" i="11"/>
  <c r="AA249" i="11"/>
  <c r="AA251" i="11"/>
  <c r="AA253" i="11"/>
  <c r="AA255" i="11"/>
  <c r="AA257" i="11"/>
  <c r="AA259" i="11"/>
  <c r="AA261" i="11"/>
  <c r="AA263" i="11"/>
  <c r="AA265" i="11"/>
  <c r="AA267" i="11"/>
  <c r="AA269" i="11"/>
  <c r="AA271" i="11"/>
  <c r="AA273" i="11"/>
  <c r="AA275" i="11"/>
  <c r="AA277" i="11"/>
  <c r="AA279" i="11"/>
  <c r="AA281" i="11"/>
  <c r="AA283" i="11"/>
  <c r="AA285" i="11"/>
  <c r="AA287" i="11"/>
  <c r="AA289" i="11"/>
  <c r="AA291" i="11"/>
  <c r="AA293" i="11"/>
  <c r="AA295" i="11"/>
  <c r="AA297" i="11"/>
  <c r="AA299" i="11"/>
  <c r="AA301" i="11"/>
  <c r="AA303" i="11"/>
  <c r="AA305" i="11"/>
  <c r="AA307" i="11"/>
  <c r="AA309" i="11"/>
  <c r="AA311" i="11"/>
  <c r="AA313" i="11"/>
  <c r="AA315" i="11"/>
  <c r="AA317" i="11"/>
  <c r="AA319" i="11"/>
  <c r="AA321" i="11"/>
  <c r="AA323" i="11"/>
  <c r="AA325" i="11"/>
  <c r="AA327" i="11"/>
  <c r="AA329" i="11"/>
  <c r="AA331" i="11"/>
  <c r="AA333" i="11"/>
  <c r="AA335" i="11"/>
  <c r="AA337" i="11"/>
  <c r="AA339" i="11"/>
  <c r="AA341" i="11"/>
  <c r="AA343" i="11"/>
  <c r="AA345" i="11"/>
  <c r="AA347" i="11"/>
  <c r="AA349" i="11"/>
  <c r="AA351" i="11"/>
  <c r="AA353" i="11"/>
  <c r="AA355" i="11"/>
  <c r="AA357" i="11"/>
  <c r="AA359" i="11"/>
  <c r="AA361" i="11"/>
  <c r="AA363" i="11"/>
  <c r="AA365" i="11"/>
  <c r="AA367" i="11"/>
  <c r="AA369" i="11"/>
  <c r="AA371" i="11"/>
  <c r="AA373" i="11"/>
  <c r="AA375" i="11"/>
  <c r="AA377" i="11"/>
  <c r="AA379" i="11"/>
  <c r="AA381" i="11"/>
  <c r="AA383" i="11"/>
  <c r="AA385" i="11"/>
  <c r="AA387" i="11"/>
  <c r="AA389" i="11"/>
  <c r="AA391" i="11"/>
  <c r="AA47" i="11"/>
  <c r="AA50" i="11"/>
  <c r="AA54" i="11"/>
  <c r="Z58" i="11"/>
  <c r="AA61" i="11"/>
  <c r="AA65" i="11"/>
  <c r="AA68" i="11"/>
  <c r="Z72" i="11"/>
  <c r="Z76" i="11"/>
  <c r="AA79" i="11"/>
  <c r="AA82" i="11"/>
  <c r="AA86" i="11"/>
  <c r="Z90" i="11"/>
  <c r="AA93" i="11"/>
  <c r="AA97" i="11"/>
  <c r="AA100" i="11"/>
  <c r="Z104" i="11"/>
  <c r="Z108" i="11"/>
  <c r="AA111" i="11"/>
  <c r="AA114" i="11"/>
  <c r="AA118" i="11"/>
  <c r="Z122" i="11"/>
  <c r="AA125" i="11"/>
  <c r="AA129" i="11"/>
  <c r="AA132" i="11"/>
  <c r="Z136" i="11"/>
  <c r="Z140" i="11"/>
  <c r="AA143" i="11"/>
  <c r="AA146" i="11"/>
  <c r="AA150" i="11"/>
  <c r="Z154" i="11"/>
  <c r="AA157" i="11"/>
  <c r="AA161" i="11"/>
  <c r="AA164" i="11"/>
  <c r="Z168" i="11"/>
  <c r="Z172" i="11"/>
  <c r="AA175" i="11"/>
  <c r="AA178" i="11"/>
  <c r="Z182" i="11"/>
  <c r="AA184" i="11"/>
  <c r="Z187" i="11"/>
  <c r="Z190" i="11"/>
  <c r="AA192" i="11"/>
  <c r="Z195" i="11"/>
  <c r="Z198" i="11"/>
  <c r="AA200" i="11"/>
  <c r="Z203" i="11"/>
  <c r="Z206" i="11"/>
  <c r="AA208" i="11"/>
  <c r="Z211" i="11"/>
  <c r="Z214" i="11"/>
  <c r="AA216" i="11"/>
  <c r="Z219" i="11"/>
  <c r="Z222" i="11"/>
  <c r="AA224" i="11"/>
  <c r="Z227" i="11"/>
  <c r="Z230" i="11"/>
  <c r="AA232" i="11"/>
  <c r="Z235" i="11"/>
  <c r="Z238" i="11"/>
  <c r="AA240" i="11"/>
  <c r="Z243" i="11"/>
  <c r="Z246" i="11"/>
  <c r="AA248" i="11"/>
  <c r="Z251" i="11"/>
  <c r="Z254" i="11"/>
  <c r="AA256" i="11"/>
  <c r="Z259" i="11"/>
  <c r="Z262" i="11"/>
  <c r="AA264" i="11"/>
  <c r="Z267" i="11"/>
  <c r="Z270" i="11"/>
  <c r="AA272" i="11"/>
  <c r="Z275" i="11"/>
  <c r="Z278" i="11"/>
  <c r="AA280" i="11"/>
  <c r="Z283" i="11"/>
  <c r="Z286" i="11"/>
  <c r="AA288" i="11"/>
  <c r="Z291" i="11"/>
  <c r="Z294" i="11"/>
  <c r="AA296" i="11"/>
  <c r="Z299" i="11"/>
  <c r="Z302" i="11"/>
  <c r="AA304" i="11"/>
  <c r="Z307" i="11"/>
  <c r="Z310" i="11"/>
  <c r="AA312" i="11"/>
  <c r="Z315" i="11"/>
  <c r="Z318" i="11"/>
  <c r="AA320" i="11"/>
  <c r="Z323" i="11"/>
  <c r="Z326" i="11"/>
  <c r="AA328" i="11"/>
  <c r="Z331" i="11"/>
  <c r="Z334" i="11"/>
  <c r="AA336" i="11"/>
  <c r="Z339" i="11"/>
  <c r="Z342" i="11"/>
  <c r="AA344" i="11"/>
  <c r="Z347" i="11"/>
  <c r="Z350" i="11"/>
  <c r="AA352" i="11"/>
  <c r="Z355" i="11"/>
  <c r="Z358" i="11"/>
  <c r="AA360" i="11"/>
  <c r="Z363" i="11"/>
  <c r="Z366" i="11"/>
  <c r="AA368" i="11"/>
  <c r="Z371" i="11"/>
  <c r="Z374" i="11"/>
  <c r="AA376" i="11"/>
  <c r="Z379" i="11"/>
  <c r="Z382" i="11"/>
  <c r="AA384" i="11"/>
  <c r="Z387" i="11"/>
  <c r="Z390" i="11"/>
  <c r="AA392" i="11"/>
  <c r="AA394" i="11"/>
  <c r="AA396" i="11"/>
  <c r="AA398" i="11"/>
  <c r="AA400" i="11"/>
  <c r="AA402" i="11"/>
  <c r="AA404" i="11"/>
  <c r="AA406" i="11"/>
  <c r="AA408" i="11"/>
  <c r="AA410" i="11"/>
  <c r="AA412" i="11"/>
  <c r="AA414" i="11"/>
  <c r="AA416" i="11"/>
  <c r="AA418" i="11"/>
  <c r="AA420" i="11"/>
  <c r="AA422" i="11"/>
  <c r="AA424" i="11"/>
  <c r="AA426" i="11"/>
  <c r="AA428" i="11"/>
  <c r="AA430" i="11"/>
  <c r="AA432" i="11"/>
  <c r="AA434" i="11"/>
  <c r="AA436" i="11"/>
  <c r="AA438" i="11"/>
  <c r="AA440" i="11"/>
  <c r="AA442" i="11"/>
  <c r="AA444" i="11"/>
  <c r="AA446" i="11"/>
  <c r="AA448" i="11"/>
  <c r="AA450" i="11"/>
  <c r="AA452" i="11"/>
  <c r="AA454" i="11"/>
  <c r="AA456" i="11"/>
  <c r="AA458" i="11"/>
  <c r="AA460" i="11"/>
  <c r="AA462" i="11"/>
  <c r="AA464" i="11"/>
  <c r="AA466" i="11"/>
  <c r="AA468" i="11"/>
  <c r="AA470" i="11"/>
  <c r="AA472" i="11"/>
  <c r="AA474" i="11"/>
  <c r="AA476" i="11"/>
  <c r="AA478" i="11"/>
  <c r="AA480" i="11"/>
  <c r="AA482" i="11"/>
  <c r="AA484" i="11"/>
  <c r="AA486" i="11"/>
  <c r="AA488" i="11"/>
  <c r="AA490" i="11"/>
  <c r="AA492" i="11"/>
  <c r="AA494" i="11"/>
  <c r="AA496" i="11"/>
  <c r="AA498" i="11"/>
  <c r="AA500" i="11"/>
  <c r="AA502" i="11"/>
  <c r="AA504" i="11"/>
  <c r="AA506" i="11"/>
  <c r="AA508" i="11"/>
  <c r="Z48" i="11"/>
  <c r="Z52" i="11"/>
  <c r="AA55" i="11"/>
  <c r="AA58" i="11"/>
  <c r="AA62" i="11"/>
  <c r="Z66" i="11"/>
  <c r="AA69" i="11"/>
  <c r="AA73" i="11"/>
  <c r="AA76" i="11"/>
  <c r="Z80" i="11"/>
  <c r="Z84" i="11"/>
  <c r="AA87" i="11"/>
  <c r="AA90" i="11"/>
  <c r="AA94" i="11"/>
  <c r="Z98" i="11"/>
  <c r="AA101" i="11"/>
  <c r="AA105" i="11"/>
  <c r="AA108" i="11"/>
  <c r="Z112" i="11"/>
  <c r="Z116" i="11"/>
  <c r="AA119" i="11"/>
  <c r="AA122" i="11"/>
  <c r="AA126" i="11"/>
  <c r="Z130" i="11"/>
  <c r="AA133" i="11"/>
  <c r="AA137" i="11"/>
  <c r="AA140" i="11"/>
  <c r="Z144" i="11"/>
  <c r="Z148" i="11"/>
  <c r="AA151" i="11"/>
  <c r="AA154" i="11"/>
  <c r="AA158" i="11"/>
  <c r="Z162" i="11"/>
  <c r="AA165" i="11"/>
  <c r="AA169" i="11"/>
  <c r="AA172" i="11"/>
  <c r="Z176" i="11"/>
  <c r="Z180" i="11"/>
  <c r="AA182" i="11"/>
  <c r="Z185" i="11"/>
  <c r="Z188" i="11"/>
  <c r="AA190" i="11"/>
  <c r="Z193" i="11"/>
  <c r="Z196" i="11"/>
  <c r="AA198" i="11"/>
  <c r="Z201" i="11"/>
  <c r="Z204" i="11"/>
  <c r="AA206" i="11"/>
  <c r="Z209" i="11"/>
  <c r="Z212" i="11"/>
  <c r="AA214" i="11"/>
  <c r="Z217" i="11"/>
  <c r="Z220" i="11"/>
  <c r="AA222" i="11"/>
  <c r="Z225" i="11"/>
  <c r="Z228" i="11"/>
  <c r="AA230" i="11"/>
  <c r="Z233" i="11"/>
  <c r="Z236" i="11"/>
  <c r="AA238" i="11"/>
  <c r="Z241" i="11"/>
  <c r="Z244" i="11"/>
  <c r="AA246" i="11"/>
  <c r="Z249" i="11"/>
  <c r="Z252" i="11"/>
  <c r="AA254" i="11"/>
  <c r="Z257" i="11"/>
  <c r="Z260" i="11"/>
  <c r="AA262" i="11"/>
  <c r="Z265" i="11"/>
  <c r="Z268" i="11"/>
  <c r="AA270" i="11"/>
  <c r="Z273" i="11"/>
  <c r="Z276" i="11"/>
  <c r="AA278" i="11"/>
  <c r="Z281" i="11"/>
  <c r="Z284" i="11"/>
  <c r="AA286" i="11"/>
  <c r="Z289" i="11"/>
  <c r="Z292" i="11"/>
  <c r="AA294" i="11"/>
  <c r="Z297" i="11"/>
  <c r="Z300" i="11"/>
  <c r="AA302" i="11"/>
  <c r="Z305" i="11"/>
  <c r="Z308" i="11"/>
  <c r="AA310" i="11"/>
  <c r="Z313" i="11"/>
  <c r="Z316" i="11"/>
  <c r="AA318" i="11"/>
  <c r="Z321" i="11"/>
  <c r="Z324" i="11"/>
  <c r="AA326" i="11"/>
  <c r="Z329" i="11"/>
  <c r="Z332" i="11"/>
  <c r="AA334" i="11"/>
  <c r="Z337" i="11"/>
  <c r="Z340" i="11"/>
  <c r="AA342" i="11"/>
  <c r="Z345" i="11"/>
  <c r="Z348" i="11"/>
  <c r="AA350" i="11"/>
  <c r="Z353" i="11"/>
  <c r="Z356" i="11"/>
  <c r="AA358" i="11"/>
  <c r="Z361" i="11"/>
  <c r="Z364" i="11"/>
  <c r="AA366" i="11"/>
  <c r="Z369" i="11"/>
  <c r="Z372" i="11"/>
  <c r="AA374" i="11"/>
  <c r="Z377" i="11"/>
  <c r="Z380" i="11"/>
  <c r="AA382" i="11"/>
  <c r="Z385" i="11"/>
  <c r="Z388" i="11"/>
  <c r="AA390" i="11"/>
  <c r="Z393" i="11"/>
  <c r="Z395" i="11"/>
  <c r="Z397" i="11"/>
  <c r="Z399" i="11"/>
  <c r="Z401" i="11"/>
  <c r="Z403" i="11"/>
  <c r="Z405" i="11"/>
  <c r="Z407" i="11"/>
  <c r="Z409" i="11"/>
  <c r="Z411" i="11"/>
  <c r="Z413" i="11"/>
  <c r="Z415" i="11"/>
  <c r="Z417" i="11"/>
  <c r="Z419" i="11"/>
  <c r="Z421" i="11"/>
  <c r="Z423" i="11"/>
  <c r="Z425" i="11"/>
  <c r="Z427" i="11"/>
  <c r="Z429" i="11"/>
  <c r="Z431" i="11"/>
  <c r="Z433" i="11"/>
  <c r="Z435" i="11"/>
  <c r="Z437" i="11"/>
  <c r="Z439" i="11"/>
  <c r="Z441" i="11"/>
  <c r="Z443" i="11"/>
  <c r="Z445" i="11"/>
  <c r="Z447" i="11"/>
  <c r="AA49" i="11"/>
  <c r="Z56" i="11"/>
  <c r="AA63" i="11"/>
  <c r="AA70" i="11"/>
  <c r="AA77" i="11"/>
  <c r="AA84" i="11"/>
  <c r="Z92" i="11"/>
  <c r="AA98" i="11"/>
  <c r="Z106" i="11"/>
  <c r="AA113" i="11"/>
  <c r="Z120" i="11"/>
  <c r="AA127" i="11"/>
  <c r="AA134" i="11"/>
  <c r="AA141" i="11"/>
  <c r="AA148" i="11"/>
  <c r="Z156" i="11"/>
  <c r="AA162" i="11"/>
  <c r="Z170" i="11"/>
  <c r="AA177" i="11"/>
  <c r="Z183" i="11"/>
  <c r="AA188" i="11"/>
  <c r="Z194" i="11"/>
  <c r="Z199" i="11"/>
  <c r="AA204" i="11"/>
  <c r="Z210" i="11"/>
  <c r="Z215" i="11"/>
  <c r="AA220" i="11"/>
  <c r="Z226" i="11"/>
  <c r="Z231" i="11"/>
  <c r="AA236" i="11"/>
  <c r="Z242" i="11"/>
  <c r="Z247" i="11"/>
  <c r="AA252" i="11"/>
  <c r="Z258" i="11"/>
  <c r="Z263" i="11"/>
  <c r="AA268" i="11"/>
  <c r="Z274" i="11"/>
  <c r="Z279" i="11"/>
  <c r="AA284" i="11"/>
  <c r="Z290" i="11"/>
  <c r="Z295" i="11"/>
  <c r="AA300" i="11"/>
  <c r="Z306" i="11"/>
  <c r="Z311" i="11"/>
  <c r="AA316" i="11"/>
  <c r="Z322" i="11"/>
  <c r="Z327" i="11"/>
  <c r="AA332" i="11"/>
  <c r="Z338" i="11"/>
  <c r="Z343" i="11"/>
  <c r="AA348" i="11"/>
  <c r="Z354" i="11"/>
  <c r="Z359" i="11"/>
  <c r="AA364" i="11"/>
  <c r="Z370" i="11"/>
  <c r="Z375" i="11"/>
  <c r="AA380" i="11"/>
  <c r="Z386" i="11"/>
  <c r="Z391" i="11"/>
  <c r="AA395" i="11"/>
  <c r="AA399" i="11"/>
  <c r="AA403" i="11"/>
  <c r="AA407" i="11"/>
  <c r="AA411" i="11"/>
  <c r="AA415" i="11"/>
  <c r="AA419" i="11"/>
  <c r="AA423" i="11"/>
  <c r="AA427" i="11"/>
  <c r="AA431" i="11"/>
  <c r="AA435" i="11"/>
  <c r="AA439" i="11"/>
  <c r="AA443" i="11"/>
  <c r="AA447" i="11"/>
  <c r="Z450" i="11"/>
  <c r="Z453" i="11"/>
  <c r="AA455" i="11"/>
  <c r="Z458" i="11"/>
  <c r="Z461" i="11"/>
  <c r="AA463" i="11"/>
  <c r="Z466" i="11"/>
  <c r="Z469" i="11"/>
  <c r="AA471" i="11"/>
  <c r="Z474" i="11"/>
  <c r="Z477" i="11"/>
  <c r="AA479" i="11"/>
  <c r="Z482" i="11"/>
  <c r="Z485" i="11"/>
  <c r="AA487" i="11"/>
  <c r="Z490" i="11"/>
  <c r="Z493" i="11"/>
  <c r="AA495" i="11"/>
  <c r="Z498" i="11"/>
  <c r="Z501" i="11"/>
  <c r="AA503" i="11"/>
  <c r="Z506" i="11"/>
  <c r="Z50" i="11"/>
  <c r="AA57" i="11"/>
  <c r="Z64" i="11"/>
  <c r="AA71" i="11"/>
  <c r="AA78" i="11"/>
  <c r="AA85" i="11"/>
  <c r="AA92" i="11"/>
  <c r="Z100" i="11"/>
  <c r="AA106" i="11"/>
  <c r="Z114" i="11"/>
  <c r="AA121" i="11"/>
  <c r="Z128" i="11"/>
  <c r="AA135" i="11"/>
  <c r="AA142" i="11"/>
  <c r="AA149" i="11"/>
  <c r="AA156" i="11"/>
  <c r="Z164" i="11"/>
  <c r="AA170" i="11"/>
  <c r="Z178" i="11"/>
  <c r="Z184" i="11"/>
  <c r="Z189" i="11"/>
  <c r="AA194" i="11"/>
  <c r="Z200" i="11"/>
  <c r="Z205" i="11"/>
  <c r="AA210" i="11"/>
  <c r="Z216" i="11"/>
  <c r="Z221" i="11"/>
  <c r="AA226" i="11"/>
  <c r="Z232" i="11"/>
  <c r="Z237" i="11"/>
  <c r="AA242" i="11"/>
  <c r="Z248" i="11"/>
  <c r="Z253" i="11"/>
  <c r="AA258" i="11"/>
  <c r="Z264" i="11"/>
  <c r="Z269" i="11"/>
  <c r="AA274" i="11"/>
  <c r="Z280" i="11"/>
  <c r="Z285" i="11"/>
  <c r="AA290" i="11"/>
  <c r="Z296" i="11"/>
  <c r="Z301" i="11"/>
  <c r="AA306" i="11"/>
  <c r="Z312" i="11"/>
  <c r="Z317" i="11"/>
  <c r="AA322" i="11"/>
  <c r="Z328" i="11"/>
  <c r="Z333" i="11"/>
  <c r="AA338" i="11"/>
  <c r="Z344" i="11"/>
  <c r="Z349" i="11"/>
  <c r="AA354" i="11"/>
  <c r="Z360" i="11"/>
  <c r="Z365" i="11"/>
  <c r="AA370" i="11"/>
  <c r="Z376" i="11"/>
  <c r="Z381" i="11"/>
  <c r="AA386" i="11"/>
  <c r="Z392" i="11"/>
  <c r="Z396" i="11"/>
  <c r="Z400" i="11"/>
  <c r="Z404" i="11"/>
  <c r="Z408" i="11"/>
  <c r="Z412" i="11"/>
  <c r="Z416" i="11"/>
  <c r="Z420" i="11"/>
  <c r="Z424" i="11"/>
  <c r="Z428" i="11"/>
  <c r="Z432" i="11"/>
  <c r="Z436" i="11"/>
  <c r="Z440" i="11"/>
  <c r="Z444" i="11"/>
  <c r="Z448" i="11"/>
  <c r="Z451" i="11"/>
  <c r="AA453" i="11"/>
  <c r="Z456" i="11"/>
  <c r="Z459" i="11"/>
  <c r="AA461" i="11"/>
  <c r="Z464" i="11"/>
  <c r="Z467" i="11"/>
  <c r="AA469" i="11"/>
  <c r="Z472" i="11"/>
  <c r="Z475" i="11"/>
  <c r="AA477" i="11"/>
  <c r="Z480" i="11"/>
  <c r="Z483" i="11"/>
  <c r="AA485" i="11"/>
  <c r="Z488" i="11"/>
  <c r="Z491" i="11"/>
  <c r="AA493" i="11"/>
  <c r="Z496" i="11"/>
  <c r="Z499" i="11"/>
  <c r="AA501" i="11"/>
  <c r="Z504" i="11"/>
  <c r="Z507" i="11"/>
  <c r="AA52" i="11"/>
  <c r="Z60" i="11"/>
  <c r="AA66" i="11"/>
  <c r="Z74" i="11"/>
  <c r="AA81" i="11"/>
  <c r="Z88" i="11"/>
  <c r="AA95" i="11"/>
  <c r="AA102" i="11"/>
  <c r="AA109" i="11"/>
  <c r="AA116" i="11"/>
  <c r="Z124" i="11"/>
  <c r="AA130" i="11"/>
  <c r="Z138" i="11"/>
  <c r="AA145" i="11"/>
  <c r="Z152" i="11"/>
  <c r="AA159" i="11"/>
  <c r="AA166" i="11"/>
  <c r="AA173" i="11"/>
  <c r="AA180" i="11"/>
  <c r="Z186" i="11"/>
  <c r="Z191" i="11"/>
  <c r="AA196" i="11"/>
  <c r="Z202" i="11"/>
  <c r="Z207" i="11"/>
  <c r="AA212" i="11"/>
  <c r="Z218" i="11"/>
  <c r="Z223" i="11"/>
  <c r="AA228" i="11"/>
  <c r="Z234" i="11"/>
  <c r="Z239" i="11"/>
  <c r="AA244" i="11"/>
  <c r="Z250" i="11"/>
  <c r="Z255" i="11"/>
  <c r="AA260" i="11"/>
  <c r="Z266" i="11"/>
  <c r="Z271" i="11"/>
  <c r="AA276" i="11"/>
  <c r="Z282" i="11"/>
  <c r="Z287" i="11"/>
  <c r="AA292" i="11"/>
  <c r="Z298" i="11"/>
  <c r="Z303" i="11"/>
  <c r="AA308" i="11"/>
  <c r="Z314" i="11"/>
  <c r="Z319" i="11"/>
  <c r="AA324" i="11"/>
  <c r="Z330" i="11"/>
  <c r="Z335" i="11"/>
  <c r="AA340" i="11"/>
  <c r="Z346" i="11"/>
  <c r="Z351" i="11"/>
  <c r="AA356" i="11"/>
  <c r="Z362" i="11"/>
  <c r="Z367" i="11"/>
  <c r="AA372" i="11"/>
  <c r="Z378" i="11"/>
  <c r="Z383" i="11"/>
  <c r="AA388" i="11"/>
  <c r="AA393" i="11"/>
  <c r="AA397" i="11"/>
  <c r="AA401" i="11"/>
  <c r="AA405" i="11"/>
  <c r="AA409" i="11"/>
  <c r="AA413" i="11"/>
  <c r="AA417" i="11"/>
  <c r="AA421" i="11"/>
  <c r="AA425" i="11"/>
  <c r="AA429" i="11"/>
  <c r="AA433" i="11"/>
  <c r="AA437" i="11"/>
  <c r="AA441" i="11"/>
  <c r="AA445" i="11"/>
  <c r="Z449" i="11"/>
  <c r="AA451" i="11"/>
  <c r="Z454" i="11"/>
  <c r="Z457" i="11"/>
  <c r="AA459" i="11"/>
  <c r="Z462" i="11"/>
  <c r="Z465" i="11"/>
  <c r="AA467" i="11"/>
  <c r="Z470" i="11"/>
  <c r="Z473" i="11"/>
  <c r="AA475" i="11"/>
  <c r="Z478" i="11"/>
  <c r="Z481" i="11"/>
  <c r="AA483" i="11"/>
  <c r="Z486" i="11"/>
  <c r="Z489" i="11"/>
  <c r="AA491" i="11"/>
  <c r="Z494" i="11"/>
  <c r="Z497" i="11"/>
  <c r="AA499" i="11"/>
  <c r="Z502" i="11"/>
  <c r="Z505" i="11"/>
  <c r="AA507" i="11"/>
  <c r="AA46" i="11"/>
  <c r="AA53" i="11"/>
  <c r="AA60" i="11"/>
  <c r="Z68" i="11"/>
  <c r="AA74" i="11"/>
  <c r="Z82" i="11"/>
  <c r="AA89" i="11"/>
  <c r="Z96" i="11"/>
  <c r="AA103" i="11"/>
  <c r="AA110" i="11"/>
  <c r="AA117" i="11"/>
  <c r="AA124" i="11"/>
  <c r="Z132" i="11"/>
  <c r="AA138" i="11"/>
  <c r="Z146" i="11"/>
  <c r="AA153" i="11"/>
  <c r="Z160" i="11"/>
  <c r="AA167" i="11"/>
  <c r="AA174" i="11"/>
  <c r="Z181" i="11"/>
  <c r="AA186" i="11"/>
  <c r="Z192" i="11"/>
  <c r="Z197" i="11"/>
  <c r="AA202" i="11"/>
  <c r="Z208" i="11"/>
  <c r="Z213" i="11"/>
  <c r="AA218" i="11"/>
  <c r="Z224" i="11"/>
  <c r="Z229" i="11"/>
  <c r="AA234" i="11"/>
  <c r="Z240" i="11"/>
  <c r="Z245" i="11"/>
  <c r="AA250" i="11"/>
  <c r="Z256" i="11"/>
  <c r="Z261" i="11"/>
  <c r="AA266" i="11"/>
  <c r="Z272" i="11"/>
  <c r="Z277" i="11"/>
  <c r="AA282" i="11"/>
  <c r="Z288" i="11"/>
  <c r="Z293" i="11"/>
  <c r="AA298" i="11"/>
  <c r="Z304" i="11"/>
  <c r="Z309" i="11"/>
  <c r="AA314" i="11"/>
  <c r="Z320" i="11"/>
  <c r="Z325" i="11"/>
  <c r="AA330" i="11"/>
  <c r="Z336" i="11"/>
  <c r="Z341" i="11"/>
  <c r="AA346" i="11"/>
  <c r="Z352" i="11"/>
  <c r="Z357" i="11"/>
  <c r="AA362" i="11"/>
  <c r="Z368" i="11"/>
  <c r="Z373" i="11"/>
  <c r="AA378" i="11"/>
  <c r="Z384" i="11"/>
  <c r="Z389" i="11"/>
  <c r="Z394" i="11"/>
  <c r="Z398" i="11"/>
  <c r="Z402" i="11"/>
  <c r="Z406" i="11"/>
  <c r="Z410" i="11"/>
  <c r="Z414" i="11"/>
  <c r="Z418" i="11"/>
  <c r="Z422" i="11"/>
  <c r="Z426" i="11"/>
  <c r="Z430" i="11"/>
  <c r="Z434" i="11"/>
  <c r="Z438" i="11"/>
  <c r="Z442" i="11"/>
  <c r="Z446" i="11"/>
  <c r="AA449" i="11"/>
  <c r="Z452" i="11"/>
  <c r="Z455" i="11"/>
  <c r="AA457" i="11"/>
  <c r="Z460" i="11"/>
  <c r="Z463" i="11"/>
  <c r="AA465" i="11"/>
  <c r="Z468" i="11"/>
  <c r="Z471" i="11"/>
  <c r="AA473" i="11"/>
  <c r="Z476" i="11"/>
  <c r="Z479" i="11"/>
  <c r="AA481" i="11"/>
  <c r="Z484" i="11"/>
  <c r="Z487" i="11"/>
  <c r="AA489" i="11"/>
  <c r="Z492" i="11"/>
  <c r="Z495" i="11"/>
  <c r="AA497" i="11"/>
  <c r="Z500" i="11"/>
  <c r="Z503" i="11"/>
  <c r="AA505" i="11"/>
  <c r="Z508" i="11"/>
  <c r="S437" i="11"/>
  <c r="S351" i="11"/>
  <c r="S266" i="11"/>
  <c r="S138" i="11"/>
  <c r="S53" i="11"/>
  <c r="T467" i="11"/>
  <c r="AM467" i="11" s="1"/>
  <c r="T382" i="11"/>
  <c r="AM382" i="11" s="1"/>
  <c r="T297" i="11"/>
  <c r="AO297" i="11" s="1"/>
  <c r="T211" i="11"/>
  <c r="AM211" i="11" s="1"/>
  <c r="T126" i="11"/>
  <c r="AM126" i="11" s="1"/>
  <c r="U504" i="11"/>
  <c r="V504" i="11" s="1"/>
  <c r="U419" i="11"/>
  <c r="V419" i="11" s="1"/>
  <c r="U334" i="11"/>
  <c r="V334" i="11" s="1"/>
  <c r="U248" i="11"/>
  <c r="V248" i="11" s="1"/>
  <c r="W70" i="11"/>
  <c r="S502" i="11"/>
  <c r="S417" i="11"/>
  <c r="S331" i="11"/>
  <c r="S246" i="11"/>
  <c r="T405" i="11"/>
  <c r="AM405" i="11" s="1"/>
  <c r="S501" i="11"/>
  <c r="S458" i="11"/>
  <c r="S415" i="11"/>
  <c r="S373" i="11"/>
  <c r="S330" i="11"/>
  <c r="S287" i="11"/>
  <c r="S245" i="11"/>
  <c r="S202" i="11"/>
  <c r="S159" i="11"/>
  <c r="S117" i="11"/>
  <c r="S74" i="11"/>
  <c r="S31" i="11"/>
  <c r="T489" i="11"/>
  <c r="AM489" i="11" s="1"/>
  <c r="T446" i="11"/>
  <c r="AM446" i="11" s="1"/>
  <c r="T403" i="11"/>
  <c r="AM403" i="11" s="1"/>
  <c r="T361" i="11"/>
  <c r="AO361" i="11" s="1"/>
  <c r="T318" i="11"/>
  <c r="AO318" i="11" s="1"/>
  <c r="T275" i="11"/>
  <c r="AM275" i="11" s="1"/>
  <c r="T233" i="11"/>
  <c r="AM233" i="11" s="1"/>
  <c r="T190" i="11"/>
  <c r="AM190" i="11" s="1"/>
  <c r="T147" i="11"/>
  <c r="AM147" i="11" s="1"/>
  <c r="T105" i="11"/>
  <c r="AM105" i="11" s="1"/>
  <c r="T62" i="11"/>
  <c r="AM62" i="11" s="1"/>
  <c r="U483" i="11"/>
  <c r="V483" i="11" s="1"/>
  <c r="U440" i="11"/>
  <c r="V440" i="11" s="1"/>
  <c r="U398" i="11"/>
  <c r="V398" i="11" s="1"/>
  <c r="U355" i="11"/>
  <c r="V355" i="11" s="1"/>
  <c r="U312" i="11"/>
  <c r="V312" i="11" s="1"/>
  <c r="U270" i="11"/>
  <c r="V270" i="11" s="1"/>
  <c r="U227" i="11"/>
  <c r="V227" i="11" s="1"/>
  <c r="U106" i="11"/>
  <c r="V106" i="11" s="1"/>
  <c r="W271" i="11"/>
  <c r="S481" i="11"/>
  <c r="S438" i="11"/>
  <c r="S395" i="11"/>
  <c r="S353" i="11"/>
  <c r="S310" i="11"/>
  <c r="S267" i="11"/>
  <c r="S225" i="11"/>
  <c r="S182" i="11"/>
  <c r="S139" i="11"/>
  <c r="S97" i="11"/>
  <c r="S54" i="11"/>
  <c r="S11" i="11"/>
  <c r="T469" i="11"/>
  <c r="AM469" i="11" s="1"/>
  <c r="T426" i="11"/>
  <c r="AM426" i="11" s="1"/>
  <c r="T383" i="11"/>
  <c r="AM383" i="11" s="1"/>
  <c r="T341" i="11"/>
  <c r="AO341" i="11" s="1"/>
  <c r="T298" i="11"/>
  <c r="AM298" i="11" s="1"/>
  <c r="T255" i="11"/>
  <c r="T213" i="11"/>
  <c r="AM213" i="11" s="1"/>
  <c r="T170" i="11"/>
  <c r="AO170" i="11" s="1"/>
  <c r="T127" i="11"/>
  <c r="AO127" i="11" s="1"/>
  <c r="T85" i="11"/>
  <c r="AM85" i="11" s="1"/>
  <c r="U506" i="11"/>
  <c r="V506" i="11" s="1"/>
  <c r="U463" i="11"/>
  <c r="V463" i="11" s="1"/>
  <c r="U420" i="11"/>
  <c r="V420" i="11" s="1"/>
  <c r="U378" i="11"/>
  <c r="V378" i="11" s="1"/>
  <c r="U335" i="11"/>
  <c r="V335" i="11" s="1"/>
  <c r="U292" i="11"/>
  <c r="V292" i="11" s="1"/>
  <c r="U250" i="11"/>
  <c r="V250" i="11" s="1"/>
  <c r="U196" i="11"/>
  <c r="V196" i="11" s="1"/>
  <c r="U21" i="11"/>
  <c r="W220" i="11"/>
  <c r="S479" i="11"/>
  <c r="S394" i="11"/>
  <c r="S309" i="11"/>
  <c r="S223" i="11"/>
  <c r="S181" i="11"/>
  <c r="S95" i="11"/>
  <c r="S10" i="11"/>
  <c r="T425" i="11"/>
  <c r="AO425" i="11" s="1"/>
  <c r="T339" i="11"/>
  <c r="AO339" i="11" s="1"/>
  <c r="T254" i="11"/>
  <c r="AM254" i="11" s="1"/>
  <c r="T169" i="11"/>
  <c r="AM169" i="11" s="1"/>
  <c r="T83" i="11"/>
  <c r="AM83" i="11" s="1"/>
  <c r="U462" i="11"/>
  <c r="V462" i="11" s="1"/>
  <c r="U376" i="11"/>
  <c r="V376" i="11" s="1"/>
  <c r="U291" i="11"/>
  <c r="V291" i="11" s="1"/>
  <c r="U183" i="11"/>
  <c r="V183" i="11" s="1"/>
  <c r="W422" i="11"/>
  <c r="S459" i="11"/>
  <c r="S374" i="11"/>
  <c r="S289" i="11"/>
  <c r="S203" i="11"/>
  <c r="S161" i="11"/>
  <c r="S118" i="11"/>
  <c r="S75" i="11"/>
  <c r="S33" i="11"/>
  <c r="T490" i="11"/>
  <c r="AO490" i="11" s="1"/>
  <c r="T447" i="11"/>
  <c r="AM447" i="11" s="1"/>
  <c r="T362" i="11"/>
  <c r="AM362" i="11" s="1"/>
  <c r="T319" i="11"/>
  <c r="Y319" i="11" s="1"/>
  <c r="T277" i="11"/>
  <c r="AM277" i="11" s="1"/>
  <c r="T234" i="11"/>
  <c r="AM234" i="11" s="1"/>
  <c r="T191" i="11"/>
  <c r="T149" i="11"/>
  <c r="AM149" i="11" s="1"/>
  <c r="T106" i="11"/>
  <c r="AM106" i="11" s="1"/>
  <c r="T63" i="11"/>
  <c r="U484" i="11"/>
  <c r="V484" i="11" s="1"/>
  <c r="U442" i="11"/>
  <c r="V442" i="11" s="1"/>
  <c r="U399" i="11"/>
  <c r="V399" i="11" s="1"/>
  <c r="U356" i="11"/>
  <c r="V356" i="11" s="1"/>
  <c r="U314" i="11"/>
  <c r="V314" i="11" s="1"/>
  <c r="U271" i="11"/>
  <c r="V271" i="11" s="1"/>
  <c r="U228" i="11"/>
  <c r="V228" i="11" s="1"/>
  <c r="U134" i="11"/>
  <c r="V134" i="11" s="1"/>
  <c r="W385" i="11"/>
  <c r="I84" i="11"/>
  <c r="I86" i="11"/>
  <c r="I88" i="11"/>
  <c r="I90" i="11"/>
  <c r="I92" i="11"/>
  <c r="I94" i="11"/>
  <c r="I96" i="11"/>
  <c r="I98" i="11"/>
  <c r="I100" i="11"/>
  <c r="I102" i="11"/>
  <c r="I104" i="11"/>
  <c r="I106" i="11"/>
  <c r="I108" i="11"/>
  <c r="I110" i="11"/>
  <c r="I112" i="11"/>
  <c r="I114" i="11"/>
  <c r="I116" i="11"/>
  <c r="I118" i="11"/>
  <c r="I120" i="11"/>
  <c r="I122" i="11"/>
  <c r="I124" i="11"/>
  <c r="I126" i="11"/>
  <c r="I128" i="11"/>
  <c r="I130" i="11"/>
  <c r="I132" i="11"/>
  <c r="I134" i="11"/>
  <c r="I136" i="11"/>
  <c r="I138" i="11"/>
  <c r="I140" i="11"/>
  <c r="I142" i="11"/>
  <c r="I144" i="11"/>
  <c r="I146" i="11"/>
  <c r="I148" i="11"/>
  <c r="I150" i="11"/>
  <c r="I152" i="11"/>
  <c r="I154" i="11"/>
  <c r="I156" i="11"/>
  <c r="I158" i="11"/>
  <c r="I160" i="11"/>
  <c r="I162" i="11"/>
  <c r="I164" i="11"/>
  <c r="I166" i="11"/>
  <c r="I168" i="11"/>
  <c r="I170" i="11"/>
  <c r="I172" i="11"/>
  <c r="I174" i="11"/>
  <c r="I176" i="11"/>
  <c r="I178" i="11"/>
  <c r="I85" i="11"/>
  <c r="J87" i="11"/>
  <c r="J90" i="11"/>
  <c r="I93" i="11"/>
  <c r="J95" i="11"/>
  <c r="J98" i="11"/>
  <c r="I101" i="11"/>
  <c r="J103" i="11"/>
  <c r="J106" i="11"/>
  <c r="I109" i="11"/>
  <c r="J111" i="11"/>
  <c r="J114" i="11"/>
  <c r="I117" i="11"/>
  <c r="J119" i="11"/>
  <c r="J122" i="11"/>
  <c r="I125" i="11"/>
  <c r="J127" i="11"/>
  <c r="J130" i="11"/>
  <c r="I133" i="11"/>
  <c r="J135" i="11"/>
  <c r="J138" i="11"/>
  <c r="I141" i="11"/>
  <c r="J143" i="11"/>
  <c r="J146" i="11"/>
  <c r="I149" i="11"/>
  <c r="J151" i="11"/>
  <c r="J154" i="11"/>
  <c r="I157" i="11"/>
  <c r="J159" i="11"/>
  <c r="J162" i="11"/>
  <c r="I165" i="11"/>
  <c r="J167" i="11"/>
  <c r="J170" i="11"/>
  <c r="I173" i="11"/>
  <c r="J175" i="11"/>
  <c r="J178" i="11"/>
  <c r="J180" i="11"/>
  <c r="J182" i="11"/>
  <c r="J184" i="11"/>
  <c r="J186" i="11"/>
  <c r="J188" i="11"/>
  <c r="J190" i="11"/>
  <c r="J192" i="11"/>
  <c r="J194" i="11"/>
  <c r="J196" i="11"/>
  <c r="J198" i="11"/>
  <c r="J200" i="11"/>
  <c r="J202" i="11"/>
  <c r="J204" i="11"/>
  <c r="J206" i="11"/>
  <c r="J208" i="11"/>
  <c r="J210" i="11"/>
  <c r="J212" i="11"/>
  <c r="J214" i="11"/>
  <c r="J216" i="11"/>
  <c r="J218" i="11"/>
  <c r="J220" i="11"/>
  <c r="J222" i="11"/>
  <c r="J224" i="11"/>
  <c r="J226" i="11"/>
  <c r="J228" i="11"/>
  <c r="J230" i="11"/>
  <c r="J232" i="11"/>
  <c r="J234" i="11"/>
  <c r="J236" i="11"/>
  <c r="J238" i="11"/>
  <c r="J240" i="11"/>
  <c r="J242" i="11"/>
  <c r="J244" i="11"/>
  <c r="J246" i="11"/>
  <c r="J248" i="11"/>
  <c r="J250" i="11"/>
  <c r="J252" i="11"/>
  <c r="J254" i="11"/>
  <c r="J256" i="11"/>
  <c r="J258" i="11"/>
  <c r="J260" i="11"/>
  <c r="J262" i="11"/>
  <c r="J264" i="11"/>
  <c r="J266" i="11"/>
  <c r="J268" i="11"/>
  <c r="J270" i="11"/>
  <c r="J272" i="11"/>
  <c r="J274" i="11"/>
  <c r="J276" i="11"/>
  <c r="J278" i="11"/>
  <c r="J280" i="11"/>
  <c r="J282" i="11"/>
  <c r="J284" i="11"/>
  <c r="J286" i="11"/>
  <c r="J288" i="11"/>
  <c r="J290" i="11"/>
  <c r="J292" i="11"/>
  <c r="J294" i="11"/>
  <c r="J296" i="11"/>
  <c r="J298" i="11"/>
  <c r="J300" i="11"/>
  <c r="J302" i="11"/>
  <c r="J304" i="11"/>
  <c r="J306" i="11"/>
  <c r="J308" i="11"/>
  <c r="J310" i="11"/>
  <c r="J312" i="11"/>
  <c r="J314" i="11"/>
  <c r="J316" i="11"/>
  <c r="J318" i="11"/>
  <c r="J320" i="11"/>
  <c r="J322" i="11"/>
  <c r="J324" i="11"/>
  <c r="J326" i="11"/>
  <c r="J328" i="11"/>
  <c r="J330" i="11"/>
  <c r="J332" i="11"/>
  <c r="J334" i="11"/>
  <c r="J336" i="11"/>
  <c r="J338" i="11"/>
  <c r="J340" i="11"/>
  <c r="J342" i="11"/>
  <c r="J344" i="11"/>
  <c r="J346" i="11"/>
  <c r="J348" i="11"/>
  <c r="J350" i="11"/>
  <c r="J352" i="11"/>
  <c r="J354" i="11"/>
  <c r="J356" i="11"/>
  <c r="J358" i="11"/>
  <c r="J360" i="11"/>
  <c r="J362" i="11"/>
  <c r="J364" i="11"/>
  <c r="J366" i="11"/>
  <c r="J368" i="11"/>
  <c r="J370" i="11"/>
  <c r="J372" i="11"/>
  <c r="J374" i="11"/>
  <c r="J376" i="11"/>
  <c r="J378" i="11"/>
  <c r="J380" i="11"/>
  <c r="J382" i="11"/>
  <c r="J384" i="11"/>
  <c r="J386" i="11"/>
  <c r="J388" i="11"/>
  <c r="J390" i="11"/>
  <c r="J86" i="11"/>
  <c r="J89" i="11"/>
  <c r="J93" i="11"/>
  <c r="I97" i="11"/>
  <c r="J100" i="11"/>
  <c r="J104" i="11"/>
  <c r="J107" i="11"/>
  <c r="I111" i="11"/>
  <c r="I115" i="11"/>
  <c r="J118" i="11"/>
  <c r="J121" i="11"/>
  <c r="J125" i="11"/>
  <c r="I129" i="11"/>
  <c r="J132" i="11"/>
  <c r="J136" i="11"/>
  <c r="J139" i="11"/>
  <c r="I143" i="11"/>
  <c r="I147" i="11"/>
  <c r="J150" i="11"/>
  <c r="J153" i="11"/>
  <c r="J157" i="11"/>
  <c r="I161" i="11"/>
  <c r="J164" i="11"/>
  <c r="J168" i="11"/>
  <c r="J171" i="11"/>
  <c r="I175" i="11"/>
  <c r="I179" i="11"/>
  <c r="J181" i="11"/>
  <c r="I184" i="11"/>
  <c r="I187" i="11"/>
  <c r="J189" i="11"/>
  <c r="I192" i="11"/>
  <c r="I195" i="11"/>
  <c r="J197" i="11"/>
  <c r="I200" i="11"/>
  <c r="I203" i="11"/>
  <c r="J205" i="11"/>
  <c r="I208" i="11"/>
  <c r="I211" i="11"/>
  <c r="J213" i="11"/>
  <c r="I216" i="11"/>
  <c r="I219" i="11"/>
  <c r="J221" i="11"/>
  <c r="I224" i="11"/>
  <c r="I227" i="11"/>
  <c r="J229" i="11"/>
  <c r="I232" i="11"/>
  <c r="I235" i="11"/>
  <c r="J237" i="11"/>
  <c r="I240" i="11"/>
  <c r="I243" i="11"/>
  <c r="J245" i="11"/>
  <c r="I248" i="11"/>
  <c r="I251" i="11"/>
  <c r="J253" i="11"/>
  <c r="I256" i="11"/>
  <c r="I259" i="11"/>
  <c r="J261" i="11"/>
  <c r="I264" i="11"/>
  <c r="I267" i="11"/>
  <c r="J269" i="11"/>
  <c r="I272" i="11"/>
  <c r="I275" i="11"/>
  <c r="J277" i="11"/>
  <c r="I87" i="11"/>
  <c r="I91" i="11"/>
  <c r="J94" i="11"/>
  <c r="J97" i="11"/>
  <c r="J101" i="11"/>
  <c r="I105" i="11"/>
  <c r="J108" i="11"/>
  <c r="J112" i="11"/>
  <c r="J115" i="11"/>
  <c r="I119" i="11"/>
  <c r="I123" i="11"/>
  <c r="J126" i="11"/>
  <c r="J129" i="11"/>
  <c r="J133" i="11"/>
  <c r="I137" i="11"/>
  <c r="J140" i="11"/>
  <c r="J144" i="11"/>
  <c r="J147" i="11"/>
  <c r="I151" i="11"/>
  <c r="I155" i="11"/>
  <c r="J158" i="11"/>
  <c r="J161" i="11"/>
  <c r="J165" i="11"/>
  <c r="I169" i="11"/>
  <c r="J172" i="11"/>
  <c r="J176" i="11"/>
  <c r="J179" i="11"/>
  <c r="I182" i="11"/>
  <c r="I185" i="11"/>
  <c r="J187" i="11"/>
  <c r="I190" i="11"/>
  <c r="I193" i="11"/>
  <c r="J195" i="11"/>
  <c r="I198" i="11"/>
  <c r="I201" i="11"/>
  <c r="J203" i="11"/>
  <c r="I206" i="11"/>
  <c r="I209" i="11"/>
  <c r="J211" i="11"/>
  <c r="I214" i="11"/>
  <c r="I217" i="11"/>
  <c r="J219" i="11"/>
  <c r="I222" i="11"/>
  <c r="I225" i="11"/>
  <c r="J227" i="11"/>
  <c r="I230" i="11"/>
  <c r="I233" i="11"/>
  <c r="J235" i="11"/>
  <c r="I238" i="11"/>
  <c r="I241" i="11"/>
  <c r="J243" i="11"/>
  <c r="I246" i="11"/>
  <c r="I249" i="11"/>
  <c r="J251" i="11"/>
  <c r="I254" i="11"/>
  <c r="I257" i="11"/>
  <c r="J259" i="11"/>
  <c r="I262" i="11"/>
  <c r="I265" i="11"/>
  <c r="J267" i="11"/>
  <c r="I270" i="11"/>
  <c r="I273" i="11"/>
  <c r="J275" i="11"/>
  <c r="I278" i="11"/>
  <c r="J84" i="11"/>
  <c r="J91" i="11"/>
  <c r="I99" i="11"/>
  <c r="J105" i="11"/>
  <c r="I113" i="11"/>
  <c r="J120" i="11"/>
  <c r="I127" i="11"/>
  <c r="J134" i="11"/>
  <c r="J141" i="11"/>
  <c r="J148" i="11"/>
  <c r="J155" i="11"/>
  <c r="I163" i="11"/>
  <c r="J169" i="11"/>
  <c r="I177" i="11"/>
  <c r="I183" i="11"/>
  <c r="I188" i="11"/>
  <c r="J193" i="11"/>
  <c r="I199" i="11"/>
  <c r="I204" i="11"/>
  <c r="J209" i="11"/>
  <c r="I215" i="11"/>
  <c r="I220" i="11"/>
  <c r="J225" i="11"/>
  <c r="I231" i="11"/>
  <c r="I236" i="11"/>
  <c r="J241" i="11"/>
  <c r="I247" i="11"/>
  <c r="I252" i="11"/>
  <c r="J257" i="11"/>
  <c r="I263" i="11"/>
  <c r="I268" i="11"/>
  <c r="J273" i="11"/>
  <c r="I279" i="11"/>
  <c r="J281" i="11"/>
  <c r="I284" i="11"/>
  <c r="I287" i="11"/>
  <c r="J289" i="11"/>
  <c r="I292" i="11"/>
  <c r="I295" i="11"/>
  <c r="J297" i="11"/>
  <c r="I300" i="11"/>
  <c r="I303" i="11"/>
  <c r="J305" i="11"/>
  <c r="I308" i="11"/>
  <c r="I311" i="11"/>
  <c r="J313" i="11"/>
  <c r="I316" i="11"/>
  <c r="I319" i="11"/>
  <c r="J321" i="11"/>
  <c r="I324" i="11"/>
  <c r="I327" i="11"/>
  <c r="J329" i="11"/>
  <c r="I332" i="11"/>
  <c r="I335" i="11"/>
  <c r="J337" i="11"/>
  <c r="I340" i="11"/>
  <c r="I343" i="11"/>
  <c r="J345" i="11"/>
  <c r="I348" i="11"/>
  <c r="I351" i="11"/>
  <c r="J353" i="11"/>
  <c r="I356" i="11"/>
  <c r="I359" i="11"/>
  <c r="J361" i="11"/>
  <c r="I364" i="11"/>
  <c r="I367" i="11"/>
  <c r="J369" i="11"/>
  <c r="I372" i="11"/>
  <c r="I375" i="11"/>
  <c r="J377" i="11"/>
  <c r="I380" i="11"/>
  <c r="I383" i="11"/>
  <c r="J385" i="11"/>
  <c r="I388" i="11"/>
  <c r="I391" i="11"/>
  <c r="J85" i="11"/>
  <c r="J92" i="11"/>
  <c r="J99" i="11"/>
  <c r="I107" i="11"/>
  <c r="J113" i="11"/>
  <c r="I121" i="11"/>
  <c r="J128" i="11"/>
  <c r="I135" i="11"/>
  <c r="J142" i="11"/>
  <c r="J149" i="11"/>
  <c r="J156" i="11"/>
  <c r="J163" i="11"/>
  <c r="I171" i="11"/>
  <c r="J177" i="11"/>
  <c r="J183" i="11"/>
  <c r="I189" i="11"/>
  <c r="I194" i="11"/>
  <c r="J199" i="11"/>
  <c r="I205" i="11"/>
  <c r="I210" i="11"/>
  <c r="J215" i="11"/>
  <c r="I221" i="11"/>
  <c r="I226" i="11"/>
  <c r="J231" i="11"/>
  <c r="I237" i="11"/>
  <c r="I242" i="11"/>
  <c r="J247" i="11"/>
  <c r="I253" i="11"/>
  <c r="I258" i="11"/>
  <c r="J263" i="11"/>
  <c r="I269" i="11"/>
  <c r="I274" i="11"/>
  <c r="J279" i="11"/>
  <c r="I282" i="11"/>
  <c r="I285" i="11"/>
  <c r="J287" i="11"/>
  <c r="I290" i="11"/>
  <c r="I293" i="11"/>
  <c r="J295" i="11"/>
  <c r="I298" i="11"/>
  <c r="I301" i="11"/>
  <c r="J303" i="11"/>
  <c r="I306" i="11"/>
  <c r="I309" i="11"/>
  <c r="J311" i="11"/>
  <c r="I314" i="11"/>
  <c r="I317" i="11"/>
  <c r="J319" i="11"/>
  <c r="I322" i="11"/>
  <c r="I325" i="11"/>
  <c r="J327" i="11"/>
  <c r="I330" i="11"/>
  <c r="I333" i="11"/>
  <c r="J335" i="11"/>
  <c r="I338" i="11"/>
  <c r="I341" i="11"/>
  <c r="J343" i="11"/>
  <c r="I346" i="11"/>
  <c r="I349" i="11"/>
  <c r="J351" i="11"/>
  <c r="I354" i="11"/>
  <c r="I357" i="11"/>
  <c r="J359" i="11"/>
  <c r="I362" i="11"/>
  <c r="I365" i="11"/>
  <c r="J367" i="11"/>
  <c r="I370" i="11"/>
  <c r="I373" i="11"/>
  <c r="J375" i="11"/>
  <c r="I378" i="11"/>
  <c r="I381" i="11"/>
  <c r="J383" i="11"/>
  <c r="I386" i="11"/>
  <c r="I389" i="11"/>
  <c r="J391" i="11"/>
  <c r="J393" i="11"/>
  <c r="J88" i="11"/>
  <c r="J102" i="11"/>
  <c r="J116" i="11"/>
  <c r="I131" i="11"/>
  <c r="I145" i="11"/>
  <c r="I159" i="11"/>
  <c r="J173" i="11"/>
  <c r="J185" i="11"/>
  <c r="I196" i="11"/>
  <c r="I207" i="11"/>
  <c r="J217" i="11"/>
  <c r="I228" i="11"/>
  <c r="I239" i="11"/>
  <c r="J249" i="11"/>
  <c r="I260" i="11"/>
  <c r="I271" i="11"/>
  <c r="I280" i="11"/>
  <c r="J285" i="11"/>
  <c r="I291" i="11"/>
  <c r="I296" i="11"/>
  <c r="J301" i="11"/>
  <c r="I307" i="11"/>
  <c r="I312" i="11"/>
  <c r="J317" i="11"/>
  <c r="I323" i="11"/>
  <c r="I328" i="11"/>
  <c r="J333" i="11"/>
  <c r="I339" i="11"/>
  <c r="I344" i="11"/>
  <c r="J349" i="11"/>
  <c r="I355" i="11"/>
  <c r="I360" i="11"/>
  <c r="J365" i="11"/>
  <c r="I371" i="11"/>
  <c r="I376" i="11"/>
  <c r="J381" i="11"/>
  <c r="I387" i="11"/>
  <c r="I392" i="11"/>
  <c r="J394" i="11"/>
  <c r="J396" i="11"/>
  <c r="J398" i="11"/>
  <c r="J400" i="11"/>
  <c r="J402" i="11"/>
  <c r="J404" i="11"/>
  <c r="J406" i="11"/>
  <c r="J408" i="11"/>
  <c r="J410" i="11"/>
  <c r="J412" i="11"/>
  <c r="J414" i="11"/>
  <c r="J416" i="11"/>
  <c r="J418" i="11"/>
  <c r="J420" i="11"/>
  <c r="J422" i="11"/>
  <c r="J424" i="11"/>
  <c r="J426" i="11"/>
  <c r="J428" i="11"/>
  <c r="J430" i="11"/>
  <c r="J432" i="11"/>
  <c r="J434" i="11"/>
  <c r="J436" i="11"/>
  <c r="J438" i="11"/>
  <c r="J440" i="11"/>
  <c r="J442" i="11"/>
  <c r="J444" i="11"/>
  <c r="J446" i="11"/>
  <c r="J448" i="11"/>
  <c r="J450" i="11"/>
  <c r="J452" i="11"/>
  <c r="J454" i="11"/>
  <c r="J456" i="11"/>
  <c r="J458" i="11"/>
  <c r="J460" i="11"/>
  <c r="J462" i="11"/>
  <c r="J464" i="11"/>
  <c r="J466" i="11"/>
  <c r="J468" i="11"/>
  <c r="J470" i="11"/>
  <c r="J472" i="11"/>
  <c r="J474" i="11"/>
  <c r="J476" i="11"/>
  <c r="J478" i="11"/>
  <c r="J480" i="11"/>
  <c r="J482" i="11"/>
  <c r="J484" i="11"/>
  <c r="J486" i="11"/>
  <c r="J488" i="11"/>
  <c r="J490" i="11"/>
  <c r="J492" i="11"/>
  <c r="J494" i="11"/>
  <c r="J496" i="11"/>
  <c r="J498" i="11"/>
  <c r="J500" i="11"/>
  <c r="J502" i="11"/>
  <c r="J504" i="11"/>
  <c r="J506" i="11"/>
  <c r="J508" i="11"/>
  <c r="J109" i="11"/>
  <c r="J137" i="11"/>
  <c r="J166" i="11"/>
  <c r="I191" i="11"/>
  <c r="I212" i="11"/>
  <c r="J233" i="11"/>
  <c r="I255" i="11"/>
  <c r="I276" i="11"/>
  <c r="I288" i="11"/>
  <c r="I299" i="11"/>
  <c r="I315" i="11"/>
  <c r="J325" i="11"/>
  <c r="I336" i="11"/>
  <c r="I347" i="11"/>
  <c r="J357" i="11"/>
  <c r="I368" i="11"/>
  <c r="J373" i="11"/>
  <c r="I384" i="11"/>
  <c r="I393" i="11"/>
  <c r="J397" i="11"/>
  <c r="J401" i="11"/>
  <c r="J405" i="11"/>
  <c r="J409" i="11"/>
  <c r="J413" i="11"/>
  <c r="J417" i="11"/>
  <c r="J421" i="11"/>
  <c r="J425" i="11"/>
  <c r="J429" i="11"/>
  <c r="J433" i="11"/>
  <c r="J437" i="11"/>
  <c r="J441" i="11"/>
  <c r="J445" i="11"/>
  <c r="J449" i="11"/>
  <c r="J453" i="11"/>
  <c r="J457" i="11"/>
  <c r="J461" i="11"/>
  <c r="J465" i="11"/>
  <c r="J469" i="11"/>
  <c r="J473" i="11"/>
  <c r="J477" i="11"/>
  <c r="J481" i="11"/>
  <c r="J485" i="11"/>
  <c r="J489" i="11"/>
  <c r="J493" i="11"/>
  <c r="J497" i="11"/>
  <c r="J501" i="11"/>
  <c r="J505" i="11"/>
  <c r="J96" i="11"/>
  <c r="J124" i="11"/>
  <c r="I153" i="11"/>
  <c r="I181" i="11"/>
  <c r="I202" i="11"/>
  <c r="J223" i="11"/>
  <c r="I245" i="11"/>
  <c r="I266" i="11"/>
  <c r="J283" i="11"/>
  <c r="I294" i="11"/>
  <c r="I305" i="11"/>
  <c r="J315" i="11"/>
  <c r="I326" i="11"/>
  <c r="I337" i="11"/>
  <c r="I89" i="11"/>
  <c r="I103" i="11"/>
  <c r="J117" i="11"/>
  <c r="J131" i="11"/>
  <c r="J145" i="11"/>
  <c r="J160" i="11"/>
  <c r="J174" i="11"/>
  <c r="I186" i="11"/>
  <c r="I197" i="11"/>
  <c r="J207" i="11"/>
  <c r="I218" i="11"/>
  <c r="I229" i="11"/>
  <c r="J239" i="11"/>
  <c r="I250" i="11"/>
  <c r="I261" i="11"/>
  <c r="J271" i="11"/>
  <c r="I281" i="11"/>
  <c r="I286" i="11"/>
  <c r="J291" i="11"/>
  <c r="I297" i="11"/>
  <c r="I302" i="11"/>
  <c r="J307" i="11"/>
  <c r="I313" i="11"/>
  <c r="I318" i="11"/>
  <c r="J323" i="11"/>
  <c r="I329" i="11"/>
  <c r="I334" i="11"/>
  <c r="J339" i="11"/>
  <c r="I345" i="11"/>
  <c r="I350" i="11"/>
  <c r="J355" i="11"/>
  <c r="I361" i="11"/>
  <c r="I366" i="11"/>
  <c r="J371" i="11"/>
  <c r="I377" i="11"/>
  <c r="I382" i="11"/>
  <c r="J387" i="11"/>
  <c r="J392" i="11"/>
  <c r="I395" i="11"/>
  <c r="I397" i="11"/>
  <c r="I399" i="11"/>
  <c r="I401" i="11"/>
  <c r="I403" i="11"/>
  <c r="I405" i="11"/>
  <c r="I407" i="11"/>
  <c r="I409" i="11"/>
  <c r="I411" i="11"/>
  <c r="I413" i="11"/>
  <c r="I415" i="11"/>
  <c r="I417" i="11"/>
  <c r="I419" i="11"/>
  <c r="I421" i="11"/>
  <c r="I423" i="11"/>
  <c r="I425" i="11"/>
  <c r="I427" i="11"/>
  <c r="I429" i="11"/>
  <c r="I431" i="11"/>
  <c r="I433" i="11"/>
  <c r="I435" i="11"/>
  <c r="I437" i="11"/>
  <c r="I439" i="11"/>
  <c r="I441" i="11"/>
  <c r="I443" i="11"/>
  <c r="I445" i="11"/>
  <c r="I447" i="11"/>
  <c r="I449" i="11"/>
  <c r="I451" i="11"/>
  <c r="I453" i="11"/>
  <c r="I455" i="11"/>
  <c r="I457" i="11"/>
  <c r="I459" i="11"/>
  <c r="I461" i="11"/>
  <c r="I463" i="11"/>
  <c r="I465" i="11"/>
  <c r="I467" i="11"/>
  <c r="I469" i="11"/>
  <c r="I471" i="11"/>
  <c r="I473" i="11"/>
  <c r="I475" i="11"/>
  <c r="I477" i="11"/>
  <c r="I479" i="11"/>
  <c r="I481" i="11"/>
  <c r="I483" i="11"/>
  <c r="I485" i="11"/>
  <c r="I487" i="11"/>
  <c r="I489" i="11"/>
  <c r="I491" i="11"/>
  <c r="I493" i="11"/>
  <c r="I495" i="11"/>
  <c r="I497" i="11"/>
  <c r="I499" i="11"/>
  <c r="I501" i="11"/>
  <c r="I503" i="11"/>
  <c r="I505" i="11"/>
  <c r="I507" i="11"/>
  <c r="I95" i="11"/>
  <c r="J123" i="11"/>
  <c r="J152" i="11"/>
  <c r="I180" i="11"/>
  <c r="J201" i="11"/>
  <c r="I223" i="11"/>
  <c r="I244" i="11"/>
  <c r="J265" i="11"/>
  <c r="I283" i="11"/>
  <c r="J293" i="11"/>
  <c r="I304" i="11"/>
  <c r="J309" i="11"/>
  <c r="I320" i="11"/>
  <c r="I331" i="11"/>
  <c r="J341" i="11"/>
  <c r="I352" i="11"/>
  <c r="I363" i="11"/>
  <c r="I379" i="11"/>
  <c r="J389" i="11"/>
  <c r="J395" i="11"/>
  <c r="J399" i="11"/>
  <c r="J403" i="11"/>
  <c r="J407" i="11"/>
  <c r="J411" i="11"/>
  <c r="J415" i="11"/>
  <c r="J419" i="11"/>
  <c r="J423" i="11"/>
  <c r="J427" i="11"/>
  <c r="J431" i="11"/>
  <c r="J435" i="11"/>
  <c r="J439" i="11"/>
  <c r="J443" i="11"/>
  <c r="J447" i="11"/>
  <c r="J451" i="11"/>
  <c r="J455" i="11"/>
  <c r="J459" i="11"/>
  <c r="J463" i="11"/>
  <c r="J467" i="11"/>
  <c r="J471" i="11"/>
  <c r="J475" i="11"/>
  <c r="J479" i="11"/>
  <c r="J483" i="11"/>
  <c r="J487" i="11"/>
  <c r="J491" i="11"/>
  <c r="J495" i="11"/>
  <c r="J499" i="11"/>
  <c r="J503" i="11"/>
  <c r="J507" i="11"/>
  <c r="J110" i="11"/>
  <c r="I139" i="11"/>
  <c r="I167" i="11"/>
  <c r="J191" i="11"/>
  <c r="I213" i="11"/>
  <c r="I234" i="11"/>
  <c r="J255" i="11"/>
  <c r="I277" i="11"/>
  <c r="I289" i="11"/>
  <c r="J299" i="11"/>
  <c r="I310" i="11"/>
  <c r="I321" i="11"/>
  <c r="J331" i="11"/>
  <c r="I342" i="11"/>
  <c r="I353" i="11"/>
  <c r="I374" i="11"/>
  <c r="I394" i="11"/>
  <c r="I402" i="11"/>
  <c r="I410" i="11"/>
  <c r="I418" i="11"/>
  <c r="I426" i="11"/>
  <c r="I434" i="11"/>
  <c r="I442" i="11"/>
  <c r="I450" i="11"/>
  <c r="I458" i="11"/>
  <c r="I466" i="11"/>
  <c r="I474" i="11"/>
  <c r="I482" i="11"/>
  <c r="I490" i="11"/>
  <c r="I498" i="11"/>
  <c r="I506" i="11"/>
  <c r="I398" i="11"/>
  <c r="I414" i="11"/>
  <c r="I430" i="11"/>
  <c r="I446" i="11"/>
  <c r="I462" i="11"/>
  <c r="I478" i="11"/>
  <c r="I494" i="11"/>
  <c r="I390" i="11"/>
  <c r="I408" i="11"/>
  <c r="I424" i="11"/>
  <c r="I440" i="11"/>
  <c r="I456" i="11"/>
  <c r="I472" i="11"/>
  <c r="I488" i="11"/>
  <c r="I504" i="11"/>
  <c r="I358" i="11"/>
  <c r="J379" i="11"/>
  <c r="I396" i="11"/>
  <c r="I404" i="11"/>
  <c r="I412" i="11"/>
  <c r="I420" i="11"/>
  <c r="I428" i="11"/>
  <c r="I436" i="11"/>
  <c r="I444" i="11"/>
  <c r="I452" i="11"/>
  <c r="I460" i="11"/>
  <c r="I468" i="11"/>
  <c r="I476" i="11"/>
  <c r="I484" i="11"/>
  <c r="I492" i="11"/>
  <c r="I500" i="11"/>
  <c r="I508" i="11"/>
  <c r="J363" i="11"/>
  <c r="I385" i="11"/>
  <c r="I406" i="11"/>
  <c r="I422" i="11"/>
  <c r="I438" i="11"/>
  <c r="I454" i="11"/>
  <c r="I470" i="11"/>
  <c r="I486" i="11"/>
  <c r="I502" i="11"/>
  <c r="J347" i="11"/>
  <c r="I369" i="11"/>
  <c r="I400" i="11"/>
  <c r="I416" i="11"/>
  <c r="I432" i="11"/>
  <c r="I448" i="11"/>
  <c r="I464" i="11"/>
  <c r="I480" i="11"/>
  <c r="I496" i="11"/>
  <c r="G461" i="11"/>
  <c r="C258" i="11"/>
  <c r="AL258" i="11" s="1"/>
  <c r="C449" i="11"/>
  <c r="F96" i="11"/>
  <c r="F183" i="11"/>
  <c r="F267" i="11"/>
  <c r="F332" i="11"/>
  <c r="F406" i="11"/>
  <c r="F466" i="11"/>
  <c r="G162" i="11"/>
  <c r="C311" i="11"/>
  <c r="C481" i="11"/>
  <c r="AJ481" i="11" s="1"/>
  <c r="F98" i="11"/>
  <c r="F194" i="11"/>
  <c r="F278" i="11"/>
  <c r="F343" i="11"/>
  <c r="F407" i="11"/>
  <c r="F480" i="11"/>
  <c r="S491" i="11"/>
  <c r="S470" i="11"/>
  <c r="S449" i="11"/>
  <c r="S427" i="11"/>
  <c r="S406" i="11"/>
  <c r="S385" i="11"/>
  <c r="S363" i="11"/>
  <c r="S342" i="11"/>
  <c r="S321" i="11"/>
  <c r="S299" i="11"/>
  <c r="S278" i="11"/>
  <c r="S257" i="11"/>
  <c r="S235" i="11"/>
  <c r="S214" i="11"/>
  <c r="S193" i="11"/>
  <c r="S171" i="11"/>
  <c r="S150" i="11"/>
  <c r="S129" i="11"/>
  <c r="S107" i="11"/>
  <c r="S86" i="11"/>
  <c r="S65" i="11"/>
  <c r="S43" i="11"/>
  <c r="S22" i="11"/>
  <c r="T501" i="11"/>
  <c r="AM501" i="11" s="1"/>
  <c r="T479" i="11"/>
  <c r="AM479" i="11" s="1"/>
  <c r="T458" i="11"/>
  <c r="AO458" i="11" s="1"/>
  <c r="T437" i="11"/>
  <c r="AM437" i="11" s="1"/>
  <c r="T415" i="11"/>
  <c r="AM415" i="11" s="1"/>
  <c r="T394" i="11"/>
  <c r="AM394" i="11" s="1"/>
  <c r="T373" i="11"/>
  <c r="AM373" i="11" s="1"/>
  <c r="T351" i="11"/>
  <c r="AM351" i="11" s="1"/>
  <c r="T330" i="11"/>
  <c r="AM330" i="11" s="1"/>
  <c r="T309" i="11"/>
  <c r="AM309" i="11" s="1"/>
  <c r="T287" i="11"/>
  <c r="AO287" i="11" s="1"/>
  <c r="T266" i="11"/>
  <c r="AO266" i="11" s="1"/>
  <c r="T245" i="11"/>
  <c r="AM245" i="11" s="1"/>
  <c r="T223" i="11"/>
  <c r="T202" i="11"/>
  <c r="AM202" i="11" s="1"/>
  <c r="T181" i="11"/>
  <c r="AM181" i="11" s="1"/>
  <c r="T159" i="11"/>
  <c r="T138" i="11"/>
  <c r="AM138" i="11" s="1"/>
  <c r="T117" i="11"/>
  <c r="AO117" i="11" s="1"/>
  <c r="T95" i="11"/>
  <c r="T74" i="11"/>
  <c r="AM74" i="11" s="1"/>
  <c r="T53" i="11"/>
  <c r="AM53" i="11" s="1"/>
  <c r="U495" i="11"/>
  <c r="V495" i="11" s="1"/>
  <c r="U474" i="11"/>
  <c r="V474" i="11" s="1"/>
  <c r="U452" i="11"/>
  <c r="V452" i="11" s="1"/>
  <c r="U431" i="11"/>
  <c r="V431" i="11" s="1"/>
  <c r="U410" i="11"/>
  <c r="V410" i="11" s="1"/>
  <c r="U388" i="11"/>
  <c r="V388" i="11" s="1"/>
  <c r="U367" i="11"/>
  <c r="V367" i="11" s="1"/>
  <c r="U346" i="11"/>
  <c r="V346" i="11" s="1"/>
  <c r="U324" i="11"/>
  <c r="V324" i="11" s="1"/>
  <c r="U303" i="11"/>
  <c r="V303" i="11" s="1"/>
  <c r="U282" i="11"/>
  <c r="V282" i="11" s="1"/>
  <c r="U260" i="11"/>
  <c r="V260" i="11" s="1"/>
  <c r="U239" i="11"/>
  <c r="V239" i="11" s="1"/>
  <c r="U218" i="11"/>
  <c r="V218" i="11" s="1"/>
  <c r="U170" i="11"/>
  <c r="V170" i="11" s="1"/>
  <c r="U78" i="11"/>
  <c r="V78" i="11" s="1"/>
  <c r="W489" i="11"/>
  <c r="W348" i="11"/>
  <c r="W170" i="11"/>
  <c r="W79" i="11"/>
  <c r="W128" i="11"/>
  <c r="W178" i="11"/>
  <c r="W230" i="11"/>
  <c r="W278" i="11"/>
  <c r="W316" i="11"/>
  <c r="W356" i="11"/>
  <c r="W393" i="11"/>
  <c r="W430" i="11"/>
  <c r="W465" i="11"/>
  <c r="W494" i="11"/>
  <c r="U30" i="11"/>
  <c r="U58" i="11"/>
  <c r="V58" i="11" s="1"/>
  <c r="U87" i="11"/>
  <c r="V87" i="11" s="1"/>
  <c r="U115" i="11"/>
  <c r="V115" i="11" s="1"/>
  <c r="U140" i="11"/>
  <c r="V140" i="11" s="1"/>
  <c r="U160" i="11"/>
  <c r="V160" i="11" s="1"/>
  <c r="U175" i="11"/>
  <c r="V175" i="11" s="1"/>
  <c r="U188" i="11"/>
  <c r="V188" i="11" s="1"/>
  <c r="U200" i="11"/>
  <c r="V200" i="11" s="1"/>
  <c r="U211" i="11"/>
  <c r="V211" i="11" s="1"/>
  <c r="U222" i="11"/>
  <c r="V222" i="11" s="1"/>
  <c r="U232" i="11"/>
  <c r="V232" i="11" s="1"/>
  <c r="U243" i="11"/>
  <c r="V243" i="11" s="1"/>
  <c r="U254" i="11"/>
  <c r="V254" i="11" s="1"/>
  <c r="U264" i="11"/>
  <c r="V264" i="11" s="1"/>
  <c r="U275" i="11"/>
  <c r="V275" i="11" s="1"/>
  <c r="U286" i="11"/>
  <c r="V286" i="11" s="1"/>
  <c r="U296" i="11"/>
  <c r="V296" i="11" s="1"/>
  <c r="U307" i="11"/>
  <c r="V307" i="11" s="1"/>
  <c r="U318" i="11"/>
  <c r="V318" i="11" s="1"/>
  <c r="U328" i="11"/>
  <c r="V328" i="11" s="1"/>
  <c r="U339" i="11"/>
  <c r="V339" i="11" s="1"/>
  <c r="U350" i="11"/>
  <c r="V350" i="11" s="1"/>
  <c r="U360" i="11"/>
  <c r="V360" i="11" s="1"/>
  <c r="U371" i="11"/>
  <c r="V371" i="11" s="1"/>
  <c r="U382" i="11"/>
  <c r="V382" i="11" s="1"/>
  <c r="U392" i="11"/>
  <c r="V392" i="11" s="1"/>
  <c r="U403" i="11"/>
  <c r="V403" i="11" s="1"/>
  <c r="U414" i="11"/>
  <c r="V414" i="11" s="1"/>
  <c r="U424" i="11"/>
  <c r="V424" i="11" s="1"/>
  <c r="U435" i="11"/>
  <c r="V435" i="11" s="1"/>
  <c r="U446" i="11"/>
  <c r="V446" i="11" s="1"/>
  <c r="U456" i="11"/>
  <c r="V456" i="11" s="1"/>
  <c r="U467" i="11"/>
  <c r="V467" i="11" s="1"/>
  <c r="U478" i="11"/>
  <c r="V478" i="11" s="1"/>
  <c r="U488" i="11"/>
  <c r="V488" i="11" s="1"/>
  <c r="U499" i="11"/>
  <c r="V499" i="11" s="1"/>
  <c r="T46" i="11"/>
  <c r="AM46" i="11" s="1"/>
  <c r="F61" i="9" s="1"/>
  <c r="T57" i="11"/>
  <c r="AO57" i="11" s="1"/>
  <c r="T67" i="11"/>
  <c r="AM67" i="11" s="1"/>
  <c r="T78" i="11"/>
  <c r="AO78" i="11" s="1"/>
  <c r="T89" i="11"/>
  <c r="AM89" i="11" s="1"/>
  <c r="T99" i="11"/>
  <c r="AO99" i="11" s="1"/>
  <c r="T110" i="11"/>
  <c r="AO110" i="11" s="1"/>
  <c r="T121" i="11"/>
  <c r="AM121" i="11" s="1"/>
  <c r="T131" i="11"/>
  <c r="AM131" i="11" s="1"/>
  <c r="T142" i="11"/>
  <c r="AO142" i="11" s="1"/>
  <c r="T153" i="11"/>
  <c r="AM153" i="11" s="1"/>
  <c r="T163" i="11"/>
  <c r="AM163" i="11" s="1"/>
  <c r="T174" i="11"/>
  <c r="AM174" i="11" s="1"/>
  <c r="T185" i="11"/>
  <c r="AO185" i="11" s="1"/>
  <c r="T195" i="11"/>
  <c r="AO195" i="11" s="1"/>
  <c r="T206" i="11"/>
  <c r="AM206" i="11" s="1"/>
  <c r="T217" i="11"/>
  <c r="AM217" i="11" s="1"/>
  <c r="T227" i="11"/>
  <c r="AO227" i="11" s="1"/>
  <c r="T238" i="11"/>
  <c r="AO238" i="11" s="1"/>
  <c r="T249" i="11"/>
  <c r="AM249" i="11" s="1"/>
  <c r="T259" i="11"/>
  <c r="AM259" i="11" s="1"/>
  <c r="T270" i="11"/>
  <c r="AM270" i="11" s="1"/>
  <c r="T281" i="11"/>
  <c r="AO281" i="11" s="1"/>
  <c r="T291" i="11"/>
  <c r="AM291" i="11" s="1"/>
  <c r="T302" i="11"/>
  <c r="AM302" i="11" s="1"/>
  <c r="T313" i="11"/>
  <c r="AM313" i="11" s="1"/>
  <c r="T323" i="11"/>
  <c r="AM323" i="11" s="1"/>
  <c r="T334" i="11"/>
  <c r="AM334" i="11" s="1"/>
  <c r="T345" i="11"/>
  <c r="AM345" i="11" s="1"/>
  <c r="T355" i="11"/>
  <c r="AO355" i="11" s="1"/>
  <c r="T366" i="11"/>
  <c r="AM366" i="11" s="1"/>
  <c r="T377" i="11"/>
  <c r="AM377" i="11" s="1"/>
  <c r="T387" i="11"/>
  <c r="AM387" i="11" s="1"/>
  <c r="T398" i="11"/>
  <c r="AO398" i="11" s="1"/>
  <c r="T409" i="11"/>
  <c r="AO409" i="11" s="1"/>
  <c r="T419" i="11"/>
  <c r="AM419" i="11" s="1"/>
  <c r="T430" i="11"/>
  <c r="AM430" i="11" s="1"/>
  <c r="T441" i="11"/>
  <c r="AM441" i="11" s="1"/>
  <c r="T451" i="11"/>
  <c r="AM451" i="11" s="1"/>
  <c r="T462" i="11"/>
  <c r="AM462" i="11" s="1"/>
  <c r="T473" i="11"/>
  <c r="AM473" i="11" s="1"/>
  <c r="T483" i="11"/>
  <c r="AM483" i="11" s="1"/>
  <c r="T494" i="11"/>
  <c r="AM494" i="11" s="1"/>
  <c r="T505" i="11"/>
  <c r="AM505" i="11" s="1"/>
  <c r="S15" i="11"/>
  <c r="S26" i="11"/>
  <c r="S37" i="11"/>
  <c r="S47" i="11"/>
  <c r="S58" i="11"/>
  <c r="S69" i="11"/>
  <c r="S79" i="11"/>
  <c r="S90" i="11"/>
  <c r="S101" i="11"/>
  <c r="S111" i="11"/>
  <c r="S122" i="11"/>
  <c r="S133" i="11"/>
  <c r="S143" i="11"/>
  <c r="S154" i="11"/>
  <c r="S165" i="11"/>
  <c r="S175" i="11"/>
  <c r="S186" i="11"/>
  <c r="S197" i="11"/>
  <c r="S207" i="11"/>
  <c r="S218" i="11"/>
  <c r="S229" i="11"/>
  <c r="S239" i="11"/>
  <c r="S250" i="11"/>
  <c r="S261" i="11"/>
  <c r="S271" i="11"/>
  <c r="S282" i="11"/>
  <c r="S293" i="11"/>
  <c r="S303" i="11"/>
  <c r="S314" i="11"/>
  <c r="S325" i="11"/>
  <c r="S335" i="11"/>
  <c r="S346" i="11"/>
  <c r="S357" i="11"/>
  <c r="S367" i="11"/>
  <c r="S378" i="11"/>
  <c r="S389" i="11"/>
  <c r="S399" i="11"/>
  <c r="S410" i="11"/>
  <c r="S421" i="11"/>
  <c r="S431" i="11"/>
  <c r="S442" i="11"/>
  <c r="S453" i="11"/>
  <c r="S463" i="11"/>
  <c r="S474" i="11"/>
  <c r="S485" i="11"/>
  <c r="S495" i="11"/>
  <c r="S506" i="11"/>
  <c r="W52" i="11"/>
  <c r="W204" i="11"/>
  <c r="W298" i="11"/>
  <c r="W373" i="11"/>
  <c r="W449" i="11"/>
  <c r="W508" i="11"/>
  <c r="U45" i="11"/>
  <c r="U101" i="11"/>
  <c r="V101" i="11" s="1"/>
  <c r="U151" i="11"/>
  <c r="V151" i="11" s="1"/>
  <c r="U182" i="11"/>
  <c r="V182" i="11" s="1"/>
  <c r="U195" i="11"/>
  <c r="V195" i="11" s="1"/>
  <c r="U216" i="11"/>
  <c r="V216" i="11" s="1"/>
  <c r="W92" i="11"/>
  <c r="W144" i="11"/>
  <c r="W194" i="11"/>
  <c r="W244" i="11"/>
  <c r="W292" i="11"/>
  <c r="W329" i="11"/>
  <c r="W366" i="11"/>
  <c r="W405" i="11"/>
  <c r="W442" i="11"/>
  <c r="W474" i="11"/>
  <c r="W502" i="11"/>
  <c r="U35" i="11"/>
  <c r="U63" i="11"/>
  <c r="V63" i="11" s="1"/>
  <c r="U93" i="11"/>
  <c r="V93" i="11" s="1"/>
  <c r="U121" i="11"/>
  <c r="V121" i="11" s="1"/>
  <c r="U144" i="11"/>
  <c r="V144" i="11" s="1"/>
  <c r="U162" i="11"/>
  <c r="V162" i="11" s="1"/>
  <c r="U176" i="11"/>
  <c r="V176" i="11" s="1"/>
  <c r="U191" i="11"/>
  <c r="V191" i="11" s="1"/>
  <c r="U202" i="11"/>
  <c r="V202" i="11" s="1"/>
  <c r="U212" i="11"/>
  <c r="V212" i="11" s="1"/>
  <c r="U223" i="11"/>
  <c r="V223" i="11" s="1"/>
  <c r="U234" i="11"/>
  <c r="V234" i="11" s="1"/>
  <c r="U244" i="11"/>
  <c r="V244" i="11" s="1"/>
  <c r="U255" i="11"/>
  <c r="V255" i="11" s="1"/>
  <c r="U266" i="11"/>
  <c r="V266" i="11" s="1"/>
  <c r="U276" i="11"/>
  <c r="V276" i="11" s="1"/>
  <c r="U287" i="11"/>
  <c r="V287" i="11" s="1"/>
  <c r="U298" i="11"/>
  <c r="V298" i="11" s="1"/>
  <c r="U308" i="11"/>
  <c r="V308" i="11" s="1"/>
  <c r="U319" i="11"/>
  <c r="V319" i="11" s="1"/>
  <c r="U330" i="11"/>
  <c r="V330" i="11" s="1"/>
  <c r="U340" i="11"/>
  <c r="V340" i="11" s="1"/>
  <c r="U351" i="11"/>
  <c r="V351" i="11" s="1"/>
  <c r="U362" i="11"/>
  <c r="V362" i="11" s="1"/>
  <c r="U372" i="11"/>
  <c r="V372" i="11" s="1"/>
  <c r="U383" i="11"/>
  <c r="V383" i="11" s="1"/>
  <c r="U394" i="11"/>
  <c r="V394" i="11" s="1"/>
  <c r="U404" i="11"/>
  <c r="V404" i="11" s="1"/>
  <c r="U415" i="11"/>
  <c r="V415" i="11" s="1"/>
  <c r="U426" i="11"/>
  <c r="V426" i="11" s="1"/>
  <c r="U436" i="11"/>
  <c r="V436" i="11" s="1"/>
  <c r="U447" i="11"/>
  <c r="V447" i="11" s="1"/>
  <c r="U458" i="11"/>
  <c r="V458" i="11" s="1"/>
  <c r="U468" i="11"/>
  <c r="V468" i="11" s="1"/>
  <c r="U479" i="11"/>
  <c r="V479" i="11" s="1"/>
  <c r="U490" i="11"/>
  <c r="V490" i="11" s="1"/>
  <c r="U500" i="11"/>
  <c r="V500" i="11" s="1"/>
  <c r="T47" i="11"/>
  <c r="AO47" i="11" s="1"/>
  <c r="T58" i="11"/>
  <c r="AM58" i="11" s="1"/>
  <c r="T69" i="11"/>
  <c r="AO69" i="11" s="1"/>
  <c r="T79" i="11"/>
  <c r="T90" i="11"/>
  <c r="AM90" i="11" s="1"/>
  <c r="T101" i="11"/>
  <c r="AM101" i="11" s="1"/>
  <c r="T111" i="11"/>
  <c r="T122" i="11"/>
  <c r="AM122" i="11" s="1"/>
  <c r="T133" i="11"/>
  <c r="AM133" i="11" s="1"/>
  <c r="T143" i="11"/>
  <c r="T154" i="11"/>
  <c r="AO154" i="11" s="1"/>
  <c r="T165" i="11"/>
  <c r="AM165" i="11" s="1"/>
  <c r="T175" i="11"/>
  <c r="Y175" i="11" s="1"/>
  <c r="T186" i="11"/>
  <c r="AM186" i="11" s="1"/>
  <c r="T197" i="11"/>
  <c r="AO197" i="11" s="1"/>
  <c r="T207" i="11"/>
  <c r="T218" i="11"/>
  <c r="AO218" i="11" s="1"/>
  <c r="T229" i="11"/>
  <c r="AM229" i="11" s="1"/>
  <c r="T239" i="11"/>
  <c r="AO239" i="11" s="1"/>
  <c r="T250" i="11"/>
  <c r="AM250" i="11" s="1"/>
  <c r="T261" i="11"/>
  <c r="AM261" i="11" s="1"/>
  <c r="T271" i="11"/>
  <c r="T282" i="11"/>
  <c r="AO282" i="11" s="1"/>
  <c r="T293" i="11"/>
  <c r="AM293" i="11" s="1"/>
  <c r="T303" i="11"/>
  <c r="AO303" i="11" s="1"/>
  <c r="T314" i="11"/>
  <c r="AM314" i="11" s="1"/>
  <c r="T325" i="11"/>
  <c r="AM325" i="11" s="1"/>
  <c r="T335" i="11"/>
  <c r="AO335" i="11" s="1"/>
  <c r="T346" i="11"/>
  <c r="AO346" i="11" s="1"/>
  <c r="T357" i="11"/>
  <c r="AM357" i="11" s="1"/>
  <c r="T367" i="11"/>
  <c r="AM367" i="11" s="1"/>
  <c r="T378" i="11"/>
  <c r="AM378" i="11" s="1"/>
  <c r="T389" i="11"/>
  <c r="AM389" i="11" s="1"/>
  <c r="T399" i="11"/>
  <c r="AM399" i="11" s="1"/>
  <c r="T410" i="11"/>
  <c r="AO410" i="11" s="1"/>
  <c r="T421" i="11"/>
  <c r="AM421" i="11" s="1"/>
  <c r="T431" i="11"/>
  <c r="AO431" i="11" s="1"/>
  <c r="T442" i="11"/>
  <c r="AM442" i="11" s="1"/>
  <c r="T453" i="11"/>
  <c r="AM453" i="11" s="1"/>
  <c r="T463" i="11"/>
  <c r="AM463" i="11" s="1"/>
  <c r="T474" i="11"/>
  <c r="AM474" i="11" s="1"/>
  <c r="T485" i="11"/>
  <c r="AM485" i="11" s="1"/>
  <c r="T495" i="11"/>
  <c r="AO495" i="11" s="1"/>
  <c r="T506" i="11"/>
  <c r="AM506" i="11" s="1"/>
  <c r="S17" i="11"/>
  <c r="S27" i="11"/>
  <c r="S38" i="11"/>
  <c r="S49" i="11"/>
  <c r="S59" i="11"/>
  <c r="S70" i="11"/>
  <c r="S81" i="11"/>
  <c r="S91" i="11"/>
  <c r="S102" i="11"/>
  <c r="S113" i="11"/>
  <c r="S123" i="11"/>
  <c r="S134" i="11"/>
  <c r="S145" i="11"/>
  <c r="S155" i="11"/>
  <c r="S166" i="11"/>
  <c r="S177" i="11"/>
  <c r="S187" i="11"/>
  <c r="S198" i="11"/>
  <c r="S209" i="11"/>
  <c r="S219" i="11"/>
  <c r="S230" i="11"/>
  <c r="S241" i="11"/>
  <c r="S251" i="11"/>
  <c r="S262" i="11"/>
  <c r="S273" i="11"/>
  <c r="S283" i="11"/>
  <c r="S294" i="11"/>
  <c r="S305" i="11"/>
  <c r="S315" i="11"/>
  <c r="S326" i="11"/>
  <c r="S337" i="11"/>
  <c r="S347" i="11"/>
  <c r="S358" i="11"/>
  <c r="S369" i="11"/>
  <c r="S379" i="11"/>
  <c r="S390" i="11"/>
  <c r="S401" i="11"/>
  <c r="S411" i="11"/>
  <c r="S422" i="11"/>
  <c r="S433" i="11"/>
  <c r="S443" i="11"/>
  <c r="S454" i="11"/>
  <c r="S465" i="11"/>
  <c r="S475" i="11"/>
  <c r="S486" i="11"/>
  <c r="S497" i="11"/>
  <c r="S507" i="11"/>
  <c r="W102" i="11"/>
  <c r="W155" i="11"/>
  <c r="W255" i="11"/>
  <c r="W336" i="11"/>
  <c r="W412" i="11"/>
  <c r="W480" i="11"/>
  <c r="U15" i="11"/>
  <c r="U73" i="11"/>
  <c r="V73" i="11" s="1"/>
  <c r="U130" i="11"/>
  <c r="V130" i="11" s="1"/>
  <c r="U167" i="11"/>
  <c r="V167" i="11" s="1"/>
  <c r="U206" i="11"/>
  <c r="V206" i="11" s="1"/>
  <c r="S490" i="11"/>
  <c r="S469" i="11"/>
  <c r="S447" i="11"/>
  <c r="S426" i="11"/>
  <c r="S405" i="11"/>
  <c r="S383" i="11"/>
  <c r="S362" i="11"/>
  <c r="S341" i="11"/>
  <c r="S319" i="11"/>
  <c r="S298" i="11"/>
  <c r="S277" i="11"/>
  <c r="S255" i="11"/>
  <c r="S234" i="11"/>
  <c r="S213" i="11"/>
  <c r="S191" i="11"/>
  <c r="S170" i="11"/>
  <c r="S149" i="11"/>
  <c r="S127" i="11"/>
  <c r="S106" i="11"/>
  <c r="S85" i="11"/>
  <c r="S63" i="11"/>
  <c r="S42" i="11"/>
  <c r="S21" i="11"/>
  <c r="T499" i="11"/>
  <c r="AM499" i="11" s="1"/>
  <c r="T478" i="11"/>
  <c r="AO478" i="11" s="1"/>
  <c r="T457" i="11"/>
  <c r="T435" i="11"/>
  <c r="AM435" i="11" s="1"/>
  <c r="T414" i="11"/>
  <c r="AM414" i="11" s="1"/>
  <c r="T393" i="11"/>
  <c r="AM393" i="11" s="1"/>
  <c r="T371" i="11"/>
  <c r="AM371" i="11" s="1"/>
  <c r="T350" i="11"/>
  <c r="AM350" i="11" s="1"/>
  <c r="T329" i="11"/>
  <c r="AM329" i="11" s="1"/>
  <c r="T307" i="11"/>
  <c r="AO307" i="11" s="1"/>
  <c r="T286" i="11"/>
  <c r="AM286" i="11" s="1"/>
  <c r="T265" i="11"/>
  <c r="AM265" i="11" s="1"/>
  <c r="T243" i="11"/>
  <c r="AM243" i="11" s="1"/>
  <c r="T222" i="11"/>
  <c r="AM222" i="11" s="1"/>
  <c r="T201" i="11"/>
  <c r="AO201" i="11" s="1"/>
  <c r="T179" i="11"/>
  <c r="AM179" i="11" s="1"/>
  <c r="T158" i="11"/>
  <c r="AM158" i="11" s="1"/>
  <c r="T137" i="11"/>
  <c r="AO137" i="11" s="1"/>
  <c r="T115" i="11"/>
  <c r="AO115" i="11" s="1"/>
  <c r="T94" i="11"/>
  <c r="AM94" i="11" s="1"/>
  <c r="T73" i="11"/>
  <c r="AM73" i="11" s="1"/>
  <c r="T51" i="11"/>
  <c r="AM51" i="11" s="1"/>
  <c r="U494" i="11"/>
  <c r="V494" i="11" s="1"/>
  <c r="U472" i="11"/>
  <c r="V472" i="11" s="1"/>
  <c r="U451" i="11"/>
  <c r="V451" i="11" s="1"/>
  <c r="U430" i="11"/>
  <c r="V430" i="11" s="1"/>
  <c r="U408" i="11"/>
  <c r="V408" i="11" s="1"/>
  <c r="U387" i="11"/>
  <c r="V387" i="11" s="1"/>
  <c r="U366" i="11"/>
  <c r="V366" i="11" s="1"/>
  <c r="U344" i="11"/>
  <c r="V344" i="11" s="1"/>
  <c r="U323" i="11"/>
  <c r="V323" i="11" s="1"/>
  <c r="U302" i="11"/>
  <c r="V302" i="11" s="1"/>
  <c r="U280" i="11"/>
  <c r="V280" i="11" s="1"/>
  <c r="U259" i="11"/>
  <c r="V259" i="11" s="1"/>
  <c r="U238" i="11"/>
  <c r="V238" i="11" s="1"/>
  <c r="U207" i="11"/>
  <c r="V207" i="11" s="1"/>
  <c r="U155" i="11"/>
  <c r="V155" i="11" s="1"/>
  <c r="U50" i="11"/>
  <c r="V50" i="11" s="1"/>
  <c r="W460" i="11"/>
  <c r="W309" i="11"/>
  <c r="W119" i="11"/>
  <c r="G157" i="11"/>
  <c r="G120" i="11"/>
  <c r="G205" i="11"/>
  <c r="G290" i="11"/>
  <c r="G338" i="11"/>
  <c r="G381" i="11"/>
  <c r="G431" i="11"/>
  <c r="G474" i="11"/>
  <c r="C89" i="11"/>
  <c r="AL89" i="11" s="1"/>
  <c r="C143" i="11"/>
  <c r="AL143" i="11" s="1"/>
  <c r="C179" i="11"/>
  <c r="AL179" i="11" s="1"/>
  <c r="C222" i="11"/>
  <c r="C274" i="11"/>
  <c r="AL274" i="11" s="1"/>
  <c r="C307" i="11"/>
  <c r="AL307" i="11" s="1"/>
  <c r="C337" i="11"/>
  <c r="C375" i="11"/>
  <c r="C407" i="11"/>
  <c r="AL407" i="11" s="1"/>
  <c r="C439" i="11"/>
  <c r="AL439" i="11" s="1"/>
  <c r="C477" i="11"/>
  <c r="AL477" i="11" s="1"/>
  <c r="C508" i="11"/>
  <c r="F108" i="11"/>
  <c r="F144" i="11"/>
  <c r="F172" i="11"/>
  <c r="F208" i="11"/>
  <c r="F246" i="11"/>
  <c r="F274" i="11"/>
  <c r="F295" i="11"/>
  <c r="F322" i="11"/>
  <c r="F348" i="11"/>
  <c r="F374" i="11"/>
  <c r="F402" i="11"/>
  <c r="F423" i="11"/>
  <c r="F448" i="11"/>
  <c r="F476" i="11"/>
  <c r="F502" i="11"/>
  <c r="G176" i="11"/>
  <c r="G298" i="11"/>
  <c r="G361" i="11"/>
  <c r="G410" i="11"/>
  <c r="G479" i="11"/>
  <c r="C115" i="11"/>
  <c r="AL115" i="11" s="1"/>
  <c r="C173" i="11"/>
  <c r="AL173" i="11" s="1"/>
  <c r="F492" i="11"/>
  <c r="F460" i="11"/>
  <c r="F428" i="11"/>
  <c r="F391" i="11"/>
  <c r="F363" i="11"/>
  <c r="F331" i="11"/>
  <c r="F290" i="11"/>
  <c r="F258" i="11"/>
  <c r="F224" i="11"/>
  <c r="F171" i="11"/>
  <c r="F128" i="11"/>
  <c r="C465" i="11"/>
  <c r="C424" i="11"/>
  <c r="C381" i="11"/>
  <c r="C332" i="11"/>
  <c r="AL332" i="11" s="1"/>
  <c r="C289" i="11"/>
  <c r="C243" i="11"/>
  <c r="AL243" i="11" s="1"/>
  <c r="C151" i="11"/>
  <c r="G437" i="11"/>
  <c r="G346" i="11"/>
  <c r="G248" i="11"/>
  <c r="G100" i="11"/>
  <c r="D9" i="11"/>
  <c r="E9" i="11" s="1"/>
  <c r="C433" i="11"/>
  <c r="AL433" i="11" s="1"/>
  <c r="C391" i="11"/>
  <c r="AL391" i="11" s="1"/>
  <c r="C349" i="11"/>
  <c r="C296" i="11"/>
  <c r="AL296" i="11" s="1"/>
  <c r="C245" i="11"/>
  <c r="AL245" i="11" s="1"/>
  <c r="C189" i="11"/>
  <c r="AL189" i="11" s="1"/>
  <c r="C103" i="11"/>
  <c r="G451" i="11"/>
  <c r="G375" i="11"/>
  <c r="G269" i="11"/>
  <c r="G128" i="11"/>
  <c r="F487" i="11"/>
  <c r="F459" i="11"/>
  <c r="F418" i="11"/>
  <c r="F386" i="11"/>
  <c r="F352" i="11"/>
  <c r="F316" i="11"/>
  <c r="F288" i="11"/>
  <c r="F251" i="11"/>
  <c r="F203" i="11"/>
  <c r="F155" i="11"/>
  <c r="F118" i="11"/>
  <c r="C503" i="11"/>
  <c r="C460" i="11"/>
  <c r="C412" i="11"/>
  <c r="AL412" i="11" s="1"/>
  <c r="C364" i="11"/>
  <c r="AL364" i="11" s="1"/>
  <c r="C327" i="11"/>
  <c r="C279" i="11"/>
  <c r="AL279" i="11" s="1"/>
  <c r="C217" i="11"/>
  <c r="AL217" i="11" s="1"/>
  <c r="C146" i="11"/>
  <c r="G495" i="11"/>
  <c r="G403" i="11"/>
  <c r="G325" i="11"/>
  <c r="G233" i="11"/>
  <c r="W49" i="11"/>
  <c r="W53" i="11"/>
  <c r="W57" i="11"/>
  <c r="W61" i="11"/>
  <c r="W65" i="11"/>
  <c r="W69" i="11"/>
  <c r="W73" i="11"/>
  <c r="W77" i="11"/>
  <c r="W81" i="11"/>
  <c r="W85" i="11"/>
  <c r="W89" i="11"/>
  <c r="W93" i="11"/>
  <c r="W97" i="11"/>
  <c r="W101" i="11"/>
  <c r="W105" i="11"/>
  <c r="W109" i="11"/>
  <c r="W113" i="11"/>
  <c r="W117" i="11"/>
  <c r="W121" i="11"/>
  <c r="W125" i="11"/>
  <c r="W129" i="11"/>
  <c r="W133" i="11"/>
  <c r="W137" i="11"/>
  <c r="W141" i="11"/>
  <c r="W145" i="11"/>
  <c r="W149" i="11"/>
  <c r="W153" i="11"/>
  <c r="W157" i="11"/>
  <c r="W161" i="11"/>
  <c r="W165" i="11"/>
  <c r="W169" i="11"/>
  <c r="W173" i="11"/>
  <c r="W177" i="11"/>
  <c r="W181" i="11"/>
  <c r="W185" i="11"/>
  <c r="W189" i="11"/>
  <c r="W193" i="11"/>
  <c r="W197" i="11"/>
  <c r="W201" i="11"/>
  <c r="W205" i="11"/>
  <c r="W209" i="11"/>
  <c r="W213" i="11"/>
  <c r="W217" i="11"/>
  <c r="W221" i="11"/>
  <c r="W225" i="11"/>
  <c r="W229" i="11"/>
  <c r="W233" i="11"/>
  <c r="W237" i="11"/>
  <c r="W241" i="11"/>
  <c r="W245" i="11"/>
  <c r="W249" i="11"/>
  <c r="W253" i="11"/>
  <c r="W257" i="11"/>
  <c r="W261" i="11"/>
  <c r="W265" i="11"/>
  <c r="W269" i="11"/>
  <c r="W273" i="11"/>
  <c r="W46" i="11"/>
  <c r="W51" i="11"/>
  <c r="W56" i="11"/>
  <c r="W62" i="11"/>
  <c r="W67" i="11"/>
  <c r="W72" i="11"/>
  <c r="W78" i="11"/>
  <c r="W83" i="11"/>
  <c r="W88" i="11"/>
  <c r="W94" i="11"/>
  <c r="W99" i="11"/>
  <c r="W104" i="11"/>
  <c r="W110" i="11"/>
  <c r="W115" i="11"/>
  <c r="W120" i="11"/>
  <c r="W126" i="11"/>
  <c r="W131" i="11"/>
  <c r="W136" i="11"/>
  <c r="W142" i="11"/>
  <c r="W147" i="11"/>
  <c r="W152" i="11"/>
  <c r="W158" i="11"/>
  <c r="W163" i="11"/>
  <c r="W168" i="11"/>
  <c r="W174" i="11"/>
  <c r="W179" i="11"/>
  <c r="W184" i="11"/>
  <c r="W190" i="11"/>
  <c r="W195" i="11"/>
  <c r="W200" i="11"/>
  <c r="W206" i="11"/>
  <c r="W211" i="11"/>
  <c r="W216" i="11"/>
  <c r="W222" i="11"/>
  <c r="W227" i="11"/>
  <c r="W232" i="11"/>
  <c r="W238" i="11"/>
  <c r="W243" i="11"/>
  <c r="W248" i="11"/>
  <c r="W254" i="11"/>
  <c r="W259" i="11"/>
  <c r="W264" i="11"/>
  <c r="W270" i="11"/>
  <c r="W275" i="11"/>
  <c r="W279" i="11"/>
  <c r="W283" i="11"/>
  <c r="W287" i="11"/>
  <c r="W291" i="11"/>
  <c r="W295" i="11"/>
  <c r="W299" i="11"/>
  <c r="W303" i="11"/>
  <c r="W307" i="11"/>
  <c r="W311" i="11"/>
  <c r="W315" i="11"/>
  <c r="W319" i="11"/>
  <c r="W323" i="11"/>
  <c r="W327" i="11"/>
  <c r="W331" i="11"/>
  <c r="W335" i="11"/>
  <c r="W339" i="11"/>
  <c r="W343" i="11"/>
  <c r="W347" i="11"/>
  <c r="W351" i="11"/>
  <c r="W355" i="11"/>
  <c r="W359" i="11"/>
  <c r="W363" i="11"/>
  <c r="W367" i="11"/>
  <c r="W371" i="11"/>
  <c r="W375" i="11"/>
  <c r="W379" i="11"/>
  <c r="W383" i="11"/>
  <c r="W387" i="11"/>
  <c r="W391" i="11"/>
  <c r="W395" i="11"/>
  <c r="W399" i="11"/>
  <c r="W403" i="11"/>
  <c r="W407" i="11"/>
  <c r="W411" i="11"/>
  <c r="W415" i="11"/>
  <c r="W419" i="11"/>
  <c r="W423" i="11"/>
  <c r="W427" i="11"/>
  <c r="W431" i="11"/>
  <c r="W435" i="11"/>
  <c r="W439" i="11"/>
  <c r="W443" i="11"/>
  <c r="W447" i="11"/>
  <c r="W451" i="11"/>
  <c r="W455" i="11"/>
  <c r="W459" i="11"/>
  <c r="W463" i="11"/>
  <c r="W467" i="11"/>
  <c r="W471" i="11"/>
  <c r="W475" i="11"/>
  <c r="W479" i="11"/>
  <c r="W483" i="11"/>
  <c r="W487" i="11"/>
  <c r="W491" i="11"/>
  <c r="W495" i="11"/>
  <c r="W499" i="11"/>
  <c r="W503" i="11"/>
  <c r="W507" i="11"/>
  <c r="U12" i="11"/>
  <c r="U16" i="11"/>
  <c r="U20" i="11"/>
  <c r="U24" i="11"/>
  <c r="U28" i="11"/>
  <c r="U32" i="11"/>
  <c r="U36" i="11"/>
  <c r="U40" i="11"/>
  <c r="U44" i="11"/>
  <c r="U48" i="11"/>
  <c r="V48" i="11" s="1"/>
  <c r="U52" i="11"/>
  <c r="V52" i="11" s="1"/>
  <c r="U56" i="11"/>
  <c r="V56" i="11" s="1"/>
  <c r="U60" i="11"/>
  <c r="V60" i="11" s="1"/>
  <c r="U64" i="11"/>
  <c r="V64" i="11" s="1"/>
  <c r="U68" i="11"/>
  <c r="V68" i="11" s="1"/>
  <c r="U72" i="11"/>
  <c r="V72" i="11" s="1"/>
  <c r="U76" i="11"/>
  <c r="V76" i="11" s="1"/>
  <c r="U80" i="11"/>
  <c r="V80" i="11" s="1"/>
  <c r="U84" i="11"/>
  <c r="V84" i="11" s="1"/>
  <c r="U88" i="11"/>
  <c r="V88" i="11" s="1"/>
  <c r="U92" i="11"/>
  <c r="V92" i="11" s="1"/>
  <c r="U96" i="11"/>
  <c r="V96" i="11" s="1"/>
  <c r="U100" i="11"/>
  <c r="V100" i="11" s="1"/>
  <c r="U104" i="11"/>
  <c r="V104" i="11" s="1"/>
  <c r="U108" i="11"/>
  <c r="V108" i="11" s="1"/>
  <c r="U112" i="11"/>
  <c r="V112" i="11" s="1"/>
  <c r="U116" i="11"/>
  <c r="V116" i="11" s="1"/>
  <c r="U120" i="11"/>
  <c r="V120" i="11" s="1"/>
  <c r="U124" i="11"/>
  <c r="V124" i="11" s="1"/>
  <c r="U128" i="11"/>
  <c r="V128" i="11" s="1"/>
  <c r="W47" i="11"/>
  <c r="W54" i="11"/>
  <c r="W60" i="11"/>
  <c r="W68" i="11"/>
  <c r="W75" i="11"/>
  <c r="W82" i="11"/>
  <c r="W90" i="11"/>
  <c r="W96" i="11"/>
  <c r="W103" i="11"/>
  <c r="W111" i="11"/>
  <c r="W118" i="11"/>
  <c r="W124" i="11"/>
  <c r="W132" i="11"/>
  <c r="W139" i="11"/>
  <c r="W146" i="11"/>
  <c r="W154" i="11"/>
  <c r="W160" i="11"/>
  <c r="W167" i="11"/>
  <c r="W175" i="11"/>
  <c r="W182" i="11"/>
  <c r="W188" i="11"/>
  <c r="W196" i="11"/>
  <c r="W203" i="11"/>
  <c r="W210" i="11"/>
  <c r="W218" i="11"/>
  <c r="W224" i="11"/>
  <c r="W231" i="11"/>
  <c r="W239" i="11"/>
  <c r="W246" i="11"/>
  <c r="W252" i="11"/>
  <c r="W260" i="11"/>
  <c r="W267" i="11"/>
  <c r="W274" i="11"/>
  <c r="W280" i="11"/>
  <c r="W285" i="11"/>
  <c r="W290" i="11"/>
  <c r="W296" i="11"/>
  <c r="W301" i="11"/>
  <c r="W306" i="11"/>
  <c r="W312" i="11"/>
  <c r="W317" i="11"/>
  <c r="W322" i="11"/>
  <c r="W328" i="11"/>
  <c r="W333" i="11"/>
  <c r="W338" i="11"/>
  <c r="W344" i="11"/>
  <c r="W349" i="11"/>
  <c r="W354" i="11"/>
  <c r="W360" i="11"/>
  <c r="W365" i="11"/>
  <c r="W370" i="11"/>
  <c r="W376" i="11"/>
  <c r="W381" i="11"/>
  <c r="W386" i="11"/>
  <c r="W392" i="11"/>
  <c r="W397" i="11"/>
  <c r="W402" i="11"/>
  <c r="W408" i="11"/>
  <c r="W413" i="11"/>
  <c r="W418" i="11"/>
  <c r="W424" i="11"/>
  <c r="W429" i="11"/>
  <c r="W434" i="11"/>
  <c r="W440" i="11"/>
  <c r="W445" i="11"/>
  <c r="W450" i="11"/>
  <c r="W456" i="11"/>
  <c r="W461" i="11"/>
  <c r="W466" i="11"/>
  <c r="W472" i="11"/>
  <c r="W477" i="11"/>
  <c r="W482" i="11"/>
  <c r="W488" i="11"/>
  <c r="W493" i="11"/>
  <c r="W498" i="11"/>
  <c r="W504" i="11"/>
  <c r="U11" i="11"/>
  <c r="U17" i="11"/>
  <c r="U22" i="11"/>
  <c r="U27" i="11"/>
  <c r="U33" i="11"/>
  <c r="U38" i="11"/>
  <c r="U43" i="11"/>
  <c r="U49" i="11"/>
  <c r="V49" i="11" s="1"/>
  <c r="U54" i="11"/>
  <c r="V54" i="11" s="1"/>
  <c r="U59" i="11"/>
  <c r="V59" i="11" s="1"/>
  <c r="U65" i="11"/>
  <c r="V65" i="11" s="1"/>
  <c r="U70" i="11"/>
  <c r="V70" i="11" s="1"/>
  <c r="U75" i="11"/>
  <c r="V75" i="11" s="1"/>
  <c r="U81" i="11"/>
  <c r="V81" i="11" s="1"/>
  <c r="U86" i="11"/>
  <c r="V86" i="11" s="1"/>
  <c r="U91" i="11"/>
  <c r="V91" i="11" s="1"/>
  <c r="U97" i="11"/>
  <c r="V97" i="11" s="1"/>
  <c r="U102" i="11"/>
  <c r="V102" i="11" s="1"/>
  <c r="U107" i="11"/>
  <c r="V107" i="11" s="1"/>
  <c r="U113" i="11"/>
  <c r="V113" i="11" s="1"/>
  <c r="U118" i="11"/>
  <c r="V118" i="11" s="1"/>
  <c r="U123" i="11"/>
  <c r="V123" i="11" s="1"/>
  <c r="U129" i="11"/>
  <c r="V129" i="11" s="1"/>
  <c r="U133" i="11"/>
  <c r="V133" i="11" s="1"/>
  <c r="U137" i="11"/>
  <c r="V137" i="11" s="1"/>
  <c r="U141" i="11"/>
  <c r="V141" i="11" s="1"/>
  <c r="U145" i="11"/>
  <c r="V145" i="11" s="1"/>
  <c r="U149" i="11"/>
  <c r="V149" i="11" s="1"/>
  <c r="U153" i="11"/>
  <c r="V153" i="11" s="1"/>
  <c r="U157" i="11"/>
  <c r="V157" i="11" s="1"/>
  <c r="U161" i="11"/>
  <c r="V161" i="11" s="1"/>
  <c r="U165" i="11"/>
  <c r="V165" i="11" s="1"/>
  <c r="U169" i="11"/>
  <c r="V169" i="11" s="1"/>
  <c r="U173" i="11"/>
  <c r="V173" i="11" s="1"/>
  <c r="U177" i="11"/>
  <c r="V177" i="11" s="1"/>
  <c r="U181" i="11"/>
  <c r="V181" i="11" s="1"/>
  <c r="U185" i="11"/>
  <c r="V185" i="11" s="1"/>
  <c r="U189" i="11"/>
  <c r="V189" i="11" s="1"/>
  <c r="U193" i="11"/>
  <c r="V193" i="11" s="1"/>
  <c r="U197" i="11"/>
  <c r="V197" i="11" s="1"/>
  <c r="U201" i="11"/>
  <c r="V201" i="11" s="1"/>
  <c r="U205" i="11"/>
  <c r="V205" i="11" s="1"/>
  <c r="U209" i="11"/>
  <c r="V209" i="11" s="1"/>
  <c r="U213" i="11"/>
  <c r="V213" i="11" s="1"/>
  <c r="U217" i="11"/>
  <c r="V217" i="11" s="1"/>
  <c r="U221" i="11"/>
  <c r="V221" i="11" s="1"/>
  <c r="U225" i="11"/>
  <c r="V225" i="11" s="1"/>
  <c r="U229" i="11"/>
  <c r="V229" i="11" s="1"/>
  <c r="U233" i="11"/>
  <c r="V233" i="11" s="1"/>
  <c r="U237" i="11"/>
  <c r="V237" i="11" s="1"/>
  <c r="U241" i="11"/>
  <c r="V241" i="11" s="1"/>
  <c r="U245" i="11"/>
  <c r="V245" i="11" s="1"/>
  <c r="U249" i="11"/>
  <c r="V249" i="11" s="1"/>
  <c r="U253" i="11"/>
  <c r="V253" i="11" s="1"/>
  <c r="U257" i="11"/>
  <c r="V257" i="11" s="1"/>
  <c r="U261" i="11"/>
  <c r="V261" i="11" s="1"/>
  <c r="U265" i="11"/>
  <c r="V265" i="11" s="1"/>
  <c r="U269" i="11"/>
  <c r="V269" i="11" s="1"/>
  <c r="U273" i="11"/>
  <c r="V273" i="11" s="1"/>
  <c r="U277" i="11"/>
  <c r="V277" i="11" s="1"/>
  <c r="U281" i="11"/>
  <c r="V281" i="11" s="1"/>
  <c r="U285" i="11"/>
  <c r="V285" i="11" s="1"/>
  <c r="U289" i="11"/>
  <c r="V289" i="11" s="1"/>
  <c r="U293" i="11"/>
  <c r="V293" i="11" s="1"/>
  <c r="U297" i="11"/>
  <c r="V297" i="11" s="1"/>
  <c r="U301" i="11"/>
  <c r="V301" i="11" s="1"/>
  <c r="U305" i="11"/>
  <c r="V305" i="11" s="1"/>
  <c r="U309" i="11"/>
  <c r="V309" i="11" s="1"/>
  <c r="U313" i="11"/>
  <c r="V313" i="11" s="1"/>
  <c r="U317" i="11"/>
  <c r="V317" i="11" s="1"/>
  <c r="U321" i="11"/>
  <c r="V321" i="11" s="1"/>
  <c r="U325" i="11"/>
  <c r="V325" i="11" s="1"/>
  <c r="U329" i="11"/>
  <c r="V329" i="11" s="1"/>
  <c r="U333" i="11"/>
  <c r="V333" i="11" s="1"/>
  <c r="U337" i="11"/>
  <c r="V337" i="11" s="1"/>
  <c r="U341" i="11"/>
  <c r="V341" i="11" s="1"/>
  <c r="U345" i="11"/>
  <c r="V345" i="11" s="1"/>
  <c r="U349" i="11"/>
  <c r="V349" i="11" s="1"/>
  <c r="U353" i="11"/>
  <c r="V353" i="11" s="1"/>
  <c r="U357" i="11"/>
  <c r="V357" i="11" s="1"/>
  <c r="U361" i="11"/>
  <c r="V361" i="11" s="1"/>
  <c r="U365" i="11"/>
  <c r="V365" i="11" s="1"/>
  <c r="U369" i="11"/>
  <c r="V369" i="11" s="1"/>
  <c r="U373" i="11"/>
  <c r="V373" i="11" s="1"/>
  <c r="U377" i="11"/>
  <c r="V377" i="11" s="1"/>
  <c r="U381" i="11"/>
  <c r="V381" i="11" s="1"/>
  <c r="U385" i="11"/>
  <c r="V385" i="11" s="1"/>
  <c r="U389" i="11"/>
  <c r="V389" i="11" s="1"/>
  <c r="U393" i="11"/>
  <c r="V393" i="11" s="1"/>
  <c r="U397" i="11"/>
  <c r="V397" i="11" s="1"/>
  <c r="U401" i="11"/>
  <c r="V401" i="11" s="1"/>
  <c r="U405" i="11"/>
  <c r="V405" i="11" s="1"/>
  <c r="U409" i="11"/>
  <c r="V409" i="11" s="1"/>
  <c r="U413" i="11"/>
  <c r="V413" i="11" s="1"/>
  <c r="U417" i="11"/>
  <c r="V417" i="11" s="1"/>
  <c r="U421" i="11"/>
  <c r="V421" i="11" s="1"/>
  <c r="U425" i="11"/>
  <c r="V425" i="11" s="1"/>
  <c r="U429" i="11"/>
  <c r="V429" i="11" s="1"/>
  <c r="U433" i="11"/>
  <c r="V433" i="11" s="1"/>
  <c r="U437" i="11"/>
  <c r="V437" i="11" s="1"/>
  <c r="U441" i="11"/>
  <c r="V441" i="11" s="1"/>
  <c r="U445" i="11"/>
  <c r="V445" i="11" s="1"/>
  <c r="U449" i="11"/>
  <c r="V449" i="11" s="1"/>
  <c r="U453" i="11"/>
  <c r="V453" i="11" s="1"/>
  <c r="U457" i="11"/>
  <c r="V457" i="11" s="1"/>
  <c r="U461" i="11"/>
  <c r="V461" i="11" s="1"/>
  <c r="U465" i="11"/>
  <c r="V465" i="11" s="1"/>
  <c r="U469" i="11"/>
  <c r="V469" i="11" s="1"/>
  <c r="U473" i="11"/>
  <c r="V473" i="11" s="1"/>
  <c r="U477" i="11"/>
  <c r="V477" i="11" s="1"/>
  <c r="U481" i="11"/>
  <c r="V481" i="11" s="1"/>
  <c r="U485" i="11"/>
  <c r="V485" i="11" s="1"/>
  <c r="U489" i="11"/>
  <c r="V489" i="11" s="1"/>
  <c r="U493" i="11"/>
  <c r="V493" i="11" s="1"/>
  <c r="U497" i="11"/>
  <c r="V497" i="11" s="1"/>
  <c r="U501" i="11"/>
  <c r="V501" i="11" s="1"/>
  <c r="U505" i="11"/>
  <c r="V505" i="11" s="1"/>
  <c r="U9" i="11"/>
  <c r="V9" i="11" s="1"/>
  <c r="T48" i="11"/>
  <c r="AM48" i="11" s="1"/>
  <c r="T52" i="11"/>
  <c r="T56" i="11"/>
  <c r="AO56" i="11" s="1"/>
  <c r="T60" i="11"/>
  <c r="T64" i="11"/>
  <c r="AM64" i="11" s="1"/>
  <c r="T68" i="11"/>
  <c r="T72" i="11"/>
  <c r="AO72" i="11" s="1"/>
  <c r="T76" i="11"/>
  <c r="AO76" i="11" s="1"/>
  <c r="T80" i="11"/>
  <c r="AM80" i="11" s="1"/>
  <c r="T84" i="11"/>
  <c r="T88" i="11"/>
  <c r="T92" i="11"/>
  <c r="T96" i="11"/>
  <c r="AO96" i="11" s="1"/>
  <c r="T100" i="11"/>
  <c r="T104" i="11"/>
  <c r="T108" i="11"/>
  <c r="Y108" i="11" s="1"/>
  <c r="T112" i="11"/>
  <c r="AM112" i="11" s="1"/>
  <c r="T116" i="11"/>
  <c r="T120" i="11"/>
  <c r="AO120" i="11" s="1"/>
  <c r="T124" i="11"/>
  <c r="AO124" i="11" s="1"/>
  <c r="T128" i="11"/>
  <c r="AM128" i="11" s="1"/>
  <c r="T132" i="11"/>
  <c r="T136" i="11"/>
  <c r="AO136" i="11" s="1"/>
  <c r="T140" i="11"/>
  <c r="T144" i="11"/>
  <c r="AO144" i="11" s="1"/>
  <c r="T148" i="11"/>
  <c r="T152" i="11"/>
  <c r="AO152" i="11" s="1"/>
  <c r="T156" i="11"/>
  <c r="AO156" i="11" s="1"/>
  <c r="T160" i="11"/>
  <c r="AM160" i="11" s="1"/>
  <c r="T164" i="11"/>
  <c r="T168" i="11"/>
  <c r="T172" i="11"/>
  <c r="T176" i="11"/>
  <c r="AM176" i="11" s="1"/>
  <c r="T180" i="11"/>
  <c r="T184" i="11"/>
  <c r="T188" i="11"/>
  <c r="AO188" i="11" s="1"/>
  <c r="T192" i="11"/>
  <c r="AM192" i="11" s="1"/>
  <c r="T196" i="11"/>
  <c r="T200" i="11"/>
  <c r="AO200" i="11" s="1"/>
  <c r="T204" i="11"/>
  <c r="T208" i="11"/>
  <c r="AM208" i="11" s="1"/>
  <c r="T212" i="11"/>
  <c r="T216" i="11"/>
  <c r="AO216" i="11" s="1"/>
  <c r="T220" i="11"/>
  <c r="T224" i="11"/>
  <c r="AM224" i="11" s="1"/>
  <c r="T228" i="11"/>
  <c r="T232" i="11"/>
  <c r="T236" i="11"/>
  <c r="AM236" i="11" s="1"/>
  <c r="T240" i="11"/>
  <c r="AM240" i="11" s="1"/>
  <c r="T244" i="11"/>
  <c r="T248" i="11"/>
  <c r="AO248" i="11" s="1"/>
  <c r="T252" i="11"/>
  <c r="AO252" i="11" s="1"/>
  <c r="T256" i="11"/>
  <c r="AM256" i="11" s="1"/>
  <c r="T260" i="11"/>
  <c r="T264" i="11"/>
  <c r="AM264" i="11" s="1"/>
  <c r="T268" i="11"/>
  <c r="AM268" i="11" s="1"/>
  <c r="T272" i="11"/>
  <c r="AM272" i="11" s="1"/>
  <c r="T276" i="11"/>
  <c r="T280" i="11"/>
  <c r="AM280" i="11" s="1"/>
  <c r="T284" i="11"/>
  <c r="AM284" i="11" s="1"/>
  <c r="T288" i="11"/>
  <c r="AO288" i="11" s="1"/>
  <c r="T292" i="11"/>
  <c r="T296" i="11"/>
  <c r="AO296" i="11" s="1"/>
  <c r="T300" i="11"/>
  <c r="AM300" i="11" s="1"/>
  <c r="T304" i="11"/>
  <c r="AM304" i="11" s="1"/>
  <c r="T308" i="11"/>
  <c r="AM308" i="11" s="1"/>
  <c r="T312" i="11"/>
  <c r="AM312" i="11" s="1"/>
  <c r="T316" i="11"/>
  <c r="AO316" i="11" s="1"/>
  <c r="T320" i="11"/>
  <c r="AM320" i="11" s="1"/>
  <c r="T324" i="11"/>
  <c r="AM324" i="11" s="1"/>
  <c r="T328" i="11"/>
  <c r="AO328" i="11" s="1"/>
  <c r="T332" i="11"/>
  <c r="AM332" i="11" s="1"/>
  <c r="T336" i="11"/>
  <c r="AM336" i="11" s="1"/>
  <c r="T340" i="11"/>
  <c r="AM340" i="11" s="1"/>
  <c r="T344" i="11"/>
  <c r="AM344" i="11" s="1"/>
  <c r="T348" i="11"/>
  <c r="AM348" i="11" s="1"/>
  <c r="T352" i="11"/>
  <c r="AO352" i="11" s="1"/>
  <c r="T356" i="11"/>
  <c r="AM356" i="11" s="1"/>
  <c r="T360" i="11"/>
  <c r="AM360" i="11" s="1"/>
  <c r="T364" i="11"/>
  <c r="AM364" i="11" s="1"/>
  <c r="T368" i="11"/>
  <c r="AM368" i="11" s="1"/>
  <c r="T372" i="11"/>
  <c r="AM372" i="11" s="1"/>
  <c r="T376" i="11"/>
  <c r="AM376" i="11" s="1"/>
  <c r="T380" i="11"/>
  <c r="AM380" i="11" s="1"/>
  <c r="T384" i="11"/>
  <c r="AM384" i="11" s="1"/>
  <c r="T388" i="11"/>
  <c r="AM388" i="11" s="1"/>
  <c r="T392" i="11"/>
  <c r="AO392" i="11" s="1"/>
  <c r="T396" i="11"/>
  <c r="AO396" i="11" s="1"/>
  <c r="T400" i="11"/>
  <c r="AM400" i="11" s="1"/>
  <c r="T404" i="11"/>
  <c r="AM404" i="11" s="1"/>
  <c r="T408" i="11"/>
  <c r="AO408" i="11" s="1"/>
  <c r="T412" i="11"/>
  <c r="AM412" i="11" s="1"/>
  <c r="T416" i="11"/>
  <c r="AM416" i="11" s="1"/>
  <c r="T420" i="11"/>
  <c r="AM420" i="11" s="1"/>
  <c r="T424" i="11"/>
  <c r="AO424" i="11" s="1"/>
  <c r="T428" i="11"/>
  <c r="AM428" i="11" s="1"/>
  <c r="T432" i="11"/>
  <c r="AM432" i="11" s="1"/>
  <c r="T436" i="11"/>
  <c r="AM436" i="11" s="1"/>
  <c r="T440" i="11"/>
  <c r="AM440" i="11" s="1"/>
  <c r="T444" i="11"/>
  <c r="AM444" i="11" s="1"/>
  <c r="T448" i="11"/>
  <c r="AM448" i="11" s="1"/>
  <c r="T452" i="11"/>
  <c r="AM452" i="11" s="1"/>
  <c r="T456" i="11"/>
  <c r="AO456" i="11" s="1"/>
  <c r="T460" i="11"/>
  <c r="AO460" i="11" s="1"/>
  <c r="T464" i="11"/>
  <c r="AM464" i="11" s="1"/>
  <c r="T468" i="11"/>
  <c r="AM468" i="11" s="1"/>
  <c r="T472" i="11"/>
  <c r="AO472" i="11" s="1"/>
  <c r="T476" i="11"/>
  <c r="AM476" i="11" s="1"/>
  <c r="T480" i="11"/>
  <c r="AM480" i="11" s="1"/>
  <c r="T484" i="11"/>
  <c r="AM484" i="11" s="1"/>
  <c r="T488" i="11"/>
  <c r="AM488" i="11" s="1"/>
  <c r="T492" i="11"/>
  <c r="AO492" i="11" s="1"/>
  <c r="T496" i="11"/>
  <c r="AM496" i="11" s="1"/>
  <c r="T500" i="11"/>
  <c r="AM500" i="11" s="1"/>
  <c r="T504" i="11"/>
  <c r="AO504" i="11" s="1"/>
  <c r="T508" i="11"/>
  <c r="AM508" i="11" s="1"/>
  <c r="S12" i="11"/>
  <c r="S16" i="11"/>
  <c r="S20" i="11"/>
  <c r="S24" i="11"/>
  <c r="S28" i="11"/>
  <c r="S32" i="11"/>
  <c r="S36" i="11"/>
  <c r="S40" i="11"/>
  <c r="S44" i="11"/>
  <c r="S48" i="11"/>
  <c r="S52" i="11"/>
  <c r="S56" i="11"/>
  <c r="S60" i="11"/>
  <c r="S64" i="11"/>
  <c r="S68" i="11"/>
  <c r="S72" i="11"/>
  <c r="S76" i="11"/>
  <c r="S80" i="11"/>
  <c r="S84" i="11"/>
  <c r="S88" i="11"/>
  <c r="S92" i="11"/>
  <c r="S96" i="11"/>
  <c r="S100" i="11"/>
  <c r="S104" i="11"/>
  <c r="S108" i="11"/>
  <c r="S112" i="11"/>
  <c r="S116" i="11"/>
  <c r="S120" i="11"/>
  <c r="S124" i="11"/>
  <c r="S128" i="11"/>
  <c r="S132" i="11"/>
  <c r="S136" i="11"/>
  <c r="S140" i="11"/>
  <c r="S144" i="11"/>
  <c r="S148" i="11"/>
  <c r="S152" i="11"/>
  <c r="S156" i="11"/>
  <c r="S160" i="11"/>
  <c r="S164" i="11"/>
  <c r="S168" i="11"/>
  <c r="S172" i="11"/>
  <c r="S176" i="11"/>
  <c r="S180" i="11"/>
  <c r="S184" i="11"/>
  <c r="S188" i="11"/>
  <c r="S192" i="11"/>
  <c r="S196" i="11"/>
  <c r="S200" i="11"/>
  <c r="S204" i="11"/>
  <c r="S208" i="11"/>
  <c r="S212" i="11"/>
  <c r="S216" i="11"/>
  <c r="S220" i="11"/>
  <c r="S224" i="11"/>
  <c r="S228" i="11"/>
  <c r="S232" i="11"/>
  <c r="S236" i="11"/>
  <c r="S240" i="11"/>
  <c r="S244" i="11"/>
  <c r="S248" i="11"/>
  <c r="S252" i="11"/>
  <c r="S256" i="11"/>
  <c r="S260" i="11"/>
  <c r="S264" i="11"/>
  <c r="S268" i="11"/>
  <c r="S272" i="11"/>
  <c r="S276" i="11"/>
  <c r="S280" i="11"/>
  <c r="S284" i="11"/>
  <c r="S288" i="11"/>
  <c r="S292" i="11"/>
  <c r="S296" i="11"/>
  <c r="S300" i="11"/>
  <c r="S304" i="11"/>
  <c r="S308" i="11"/>
  <c r="S312" i="11"/>
  <c r="S316" i="11"/>
  <c r="S320" i="11"/>
  <c r="S324" i="11"/>
  <c r="S328" i="11"/>
  <c r="S332" i="11"/>
  <c r="S336" i="11"/>
  <c r="S340" i="11"/>
  <c r="S344" i="11"/>
  <c r="S348" i="11"/>
  <c r="S352" i="11"/>
  <c r="S356" i="11"/>
  <c r="S360" i="11"/>
  <c r="S364" i="11"/>
  <c r="S368" i="11"/>
  <c r="S372" i="11"/>
  <c r="S376" i="11"/>
  <c r="S380" i="11"/>
  <c r="S384" i="11"/>
  <c r="S388" i="11"/>
  <c r="S392" i="11"/>
  <c r="S396" i="11"/>
  <c r="S400" i="11"/>
  <c r="S404" i="11"/>
  <c r="S408" i="11"/>
  <c r="S412" i="11"/>
  <c r="S416" i="11"/>
  <c r="S420" i="11"/>
  <c r="S424" i="11"/>
  <c r="S428" i="11"/>
  <c r="S432" i="11"/>
  <c r="S436" i="11"/>
  <c r="S440" i="11"/>
  <c r="S444" i="11"/>
  <c r="S448" i="11"/>
  <c r="S452" i="11"/>
  <c r="S456" i="11"/>
  <c r="S460" i="11"/>
  <c r="S464" i="11"/>
  <c r="S468" i="11"/>
  <c r="S472" i="11"/>
  <c r="S476" i="11"/>
  <c r="S480" i="11"/>
  <c r="S484" i="11"/>
  <c r="S488" i="11"/>
  <c r="S492" i="11"/>
  <c r="S496" i="11"/>
  <c r="S500" i="11"/>
  <c r="S504" i="11"/>
  <c r="S508" i="11"/>
  <c r="W48" i="11"/>
  <c r="W58" i="11"/>
  <c r="W66" i="11"/>
  <c r="W76" i="11"/>
  <c r="W86" i="11"/>
  <c r="W95" i="11"/>
  <c r="W106" i="11"/>
  <c r="W114" i="11"/>
  <c r="W123" i="11"/>
  <c r="W134" i="11"/>
  <c r="W143" i="11"/>
  <c r="W151" i="11"/>
  <c r="W162" i="11"/>
  <c r="W171" i="11"/>
  <c r="W180" i="11"/>
  <c r="W191" i="11"/>
  <c r="W199" i="11"/>
  <c r="W208" i="11"/>
  <c r="W219" i="11"/>
  <c r="W228" i="11"/>
  <c r="W236" i="11"/>
  <c r="W247" i="11"/>
  <c r="W256" i="11"/>
  <c r="W266" i="11"/>
  <c r="W276" i="11"/>
  <c r="W282" i="11"/>
  <c r="W289" i="11"/>
  <c r="W297" i="11"/>
  <c r="W304" i="11"/>
  <c r="W310" i="11"/>
  <c r="W318" i="11"/>
  <c r="W325" i="11"/>
  <c r="W332" i="11"/>
  <c r="W340" i="11"/>
  <c r="W346" i="11"/>
  <c r="W353" i="11"/>
  <c r="W361" i="11"/>
  <c r="W368" i="11"/>
  <c r="W374" i="11"/>
  <c r="W382" i="11"/>
  <c r="W389" i="11"/>
  <c r="W396" i="11"/>
  <c r="W404" i="11"/>
  <c r="W410" i="11"/>
  <c r="W417" i="11"/>
  <c r="W425" i="11"/>
  <c r="W432" i="11"/>
  <c r="W438" i="11"/>
  <c r="W446" i="11"/>
  <c r="W453" i="11"/>
  <c r="W59" i="11"/>
  <c r="W71" i="11"/>
  <c r="W84" i="11"/>
  <c r="W98" i="11"/>
  <c r="W108" i="11"/>
  <c r="W122" i="11"/>
  <c r="W135" i="11"/>
  <c r="W148" i="11"/>
  <c r="W159" i="11"/>
  <c r="W172" i="11"/>
  <c r="W186" i="11"/>
  <c r="W198" i="11"/>
  <c r="W212" i="11"/>
  <c r="W223" i="11"/>
  <c r="W235" i="11"/>
  <c r="W250" i="11"/>
  <c r="W262" i="11"/>
  <c r="W272" i="11"/>
  <c r="W284" i="11"/>
  <c r="W293" i="11"/>
  <c r="W302" i="11"/>
  <c r="W313" i="11"/>
  <c r="W321" i="11"/>
  <c r="W330" i="11"/>
  <c r="W341" i="11"/>
  <c r="W350" i="11"/>
  <c r="W358" i="11"/>
  <c r="W369" i="11"/>
  <c r="W378" i="11"/>
  <c r="W388" i="11"/>
  <c r="W398" i="11"/>
  <c r="W406" i="11"/>
  <c r="W416" i="11"/>
  <c r="W426" i="11"/>
  <c r="W436" i="11"/>
  <c r="W444" i="11"/>
  <c r="W454" i="11"/>
  <c r="W462" i="11"/>
  <c r="W469" i="11"/>
  <c r="W476" i="11"/>
  <c r="W484" i="11"/>
  <c r="W490" i="11"/>
  <c r="W497" i="11"/>
  <c r="W505" i="11"/>
  <c r="U10" i="11"/>
  <c r="U18" i="11"/>
  <c r="U25" i="11"/>
  <c r="U31" i="11"/>
  <c r="U39" i="11"/>
  <c r="U46" i="11"/>
  <c r="V46" i="11" s="1"/>
  <c r="U53" i="11"/>
  <c r="V53" i="11" s="1"/>
  <c r="U61" i="11"/>
  <c r="V61" i="11" s="1"/>
  <c r="U67" i="11"/>
  <c r="V67" i="11" s="1"/>
  <c r="U74" i="11"/>
  <c r="V74" i="11" s="1"/>
  <c r="U82" i="11"/>
  <c r="V82" i="11" s="1"/>
  <c r="U89" i="11"/>
  <c r="V89" i="11" s="1"/>
  <c r="U95" i="11"/>
  <c r="V95" i="11" s="1"/>
  <c r="U103" i="11"/>
  <c r="V103" i="11" s="1"/>
  <c r="U110" i="11"/>
  <c r="V110" i="11" s="1"/>
  <c r="U117" i="11"/>
  <c r="V117" i="11" s="1"/>
  <c r="U125" i="11"/>
  <c r="V125" i="11" s="1"/>
  <c r="U131" i="11"/>
  <c r="V131" i="11" s="1"/>
  <c r="U136" i="11"/>
  <c r="V136" i="11" s="1"/>
  <c r="U142" i="11"/>
  <c r="V142" i="11" s="1"/>
  <c r="U147" i="11"/>
  <c r="V147" i="11" s="1"/>
  <c r="U152" i="11"/>
  <c r="V152" i="11" s="1"/>
  <c r="U158" i="11"/>
  <c r="V158" i="11" s="1"/>
  <c r="U163" i="11"/>
  <c r="V163" i="11" s="1"/>
  <c r="U168" i="11"/>
  <c r="V168" i="11" s="1"/>
  <c r="U174" i="11"/>
  <c r="V174" i="11" s="1"/>
  <c r="U179" i="11"/>
  <c r="V179" i="11" s="1"/>
  <c r="U184" i="11"/>
  <c r="V184" i="11" s="1"/>
  <c r="U190" i="11"/>
  <c r="V190" i="11" s="1"/>
  <c r="W50" i="11"/>
  <c r="W63" i="11"/>
  <c r="W74" i="11"/>
  <c r="W87" i="11"/>
  <c r="W100" i="11"/>
  <c r="W112" i="11"/>
  <c r="W127" i="11"/>
  <c r="W138" i="11"/>
  <c r="W150" i="11"/>
  <c r="W164" i="11"/>
  <c r="W176" i="11"/>
  <c r="W187" i="11"/>
  <c r="W202" i="11"/>
  <c r="W214" i="11"/>
  <c r="W226" i="11"/>
  <c r="W240" i="11"/>
  <c r="W251" i="11"/>
  <c r="W263" i="11"/>
  <c r="W277" i="11"/>
  <c r="W286" i="11"/>
  <c r="W294" i="11"/>
  <c r="W305" i="11"/>
  <c r="W314" i="11"/>
  <c r="W324" i="11"/>
  <c r="W334" i="11"/>
  <c r="W342" i="11"/>
  <c r="W352" i="11"/>
  <c r="W362" i="11"/>
  <c r="W372" i="11"/>
  <c r="W380" i="11"/>
  <c r="W390" i="11"/>
  <c r="W400" i="11"/>
  <c r="W409" i="11"/>
  <c r="W420" i="11"/>
  <c r="W428" i="11"/>
  <c r="W437" i="11"/>
  <c r="W448" i="11"/>
  <c r="W457" i="11"/>
  <c r="W464" i="11"/>
  <c r="W470" i="11"/>
  <c r="W478" i="11"/>
  <c r="W485" i="11"/>
  <c r="W492" i="11"/>
  <c r="W500" i="11"/>
  <c r="W506" i="11"/>
  <c r="U13" i="11"/>
  <c r="U19" i="11"/>
  <c r="U26" i="11"/>
  <c r="U34" i="11"/>
  <c r="U41" i="11"/>
  <c r="U47" i="11"/>
  <c r="V47" i="11" s="1"/>
  <c r="U55" i="11"/>
  <c r="V55" i="11" s="1"/>
  <c r="U62" i="11"/>
  <c r="V62" i="11" s="1"/>
  <c r="U69" i="11"/>
  <c r="V69" i="11" s="1"/>
  <c r="U77" i="11"/>
  <c r="V77" i="11" s="1"/>
  <c r="U83" i="11"/>
  <c r="V83" i="11" s="1"/>
  <c r="U90" i="11"/>
  <c r="V90" i="11" s="1"/>
  <c r="U98" i="11"/>
  <c r="V98" i="11" s="1"/>
  <c r="U105" i="11"/>
  <c r="V105" i="11" s="1"/>
  <c r="U111" i="11"/>
  <c r="V111" i="11" s="1"/>
  <c r="U119" i="11"/>
  <c r="V119" i="11" s="1"/>
  <c r="U126" i="11"/>
  <c r="V126" i="11" s="1"/>
  <c r="U132" i="11"/>
  <c r="V132" i="11" s="1"/>
  <c r="U138" i="11"/>
  <c r="V138" i="11" s="1"/>
  <c r="U143" i="11"/>
  <c r="V143" i="11" s="1"/>
  <c r="U148" i="11"/>
  <c r="V148" i="11" s="1"/>
  <c r="U154" i="11"/>
  <c r="V154" i="11" s="1"/>
  <c r="S505" i="11"/>
  <c r="S499" i="11"/>
  <c r="S494" i="11"/>
  <c r="S489" i="11"/>
  <c r="S483" i="11"/>
  <c r="S478" i="11"/>
  <c r="S473" i="11"/>
  <c r="S467" i="11"/>
  <c r="S462" i="11"/>
  <c r="S457" i="11"/>
  <c r="S451" i="11"/>
  <c r="S446" i="11"/>
  <c r="S441" i="11"/>
  <c r="S435" i="11"/>
  <c r="S430" i="11"/>
  <c r="S425" i="11"/>
  <c r="S419" i="11"/>
  <c r="S414" i="11"/>
  <c r="S409" i="11"/>
  <c r="S403" i="11"/>
  <c r="S398" i="11"/>
  <c r="S393" i="11"/>
  <c r="S387" i="11"/>
  <c r="S382" i="11"/>
  <c r="S377" i="11"/>
  <c r="S371" i="11"/>
  <c r="S366" i="11"/>
  <c r="S361" i="11"/>
  <c r="S355" i="11"/>
  <c r="S350" i="11"/>
  <c r="S345" i="11"/>
  <c r="S339" i="11"/>
  <c r="S334" i="11"/>
  <c r="S329" i="11"/>
  <c r="S323" i="11"/>
  <c r="S318" i="11"/>
  <c r="S313" i="11"/>
  <c r="S307" i="11"/>
  <c r="S302" i="11"/>
  <c r="S297" i="11"/>
  <c r="S291" i="11"/>
  <c r="S286" i="11"/>
  <c r="S281" i="11"/>
  <c r="S275" i="11"/>
  <c r="S270" i="11"/>
  <c r="S265" i="11"/>
  <c r="S259" i="11"/>
  <c r="S254" i="11"/>
  <c r="S249" i="11"/>
  <c r="S243" i="11"/>
  <c r="S238" i="11"/>
  <c r="S233" i="11"/>
  <c r="S227" i="11"/>
  <c r="S222" i="11"/>
  <c r="S217" i="11"/>
  <c r="S211" i="11"/>
  <c r="S206" i="11"/>
  <c r="S201" i="11"/>
  <c r="S195" i="11"/>
  <c r="S190" i="11"/>
  <c r="S185" i="11"/>
  <c r="S179" i="11"/>
  <c r="S174" i="11"/>
  <c r="S169" i="11"/>
  <c r="S163" i="11"/>
  <c r="S158" i="11"/>
  <c r="S153" i="11"/>
  <c r="S147" i="11"/>
  <c r="S142" i="11"/>
  <c r="S137" i="11"/>
  <c r="S131" i="11"/>
  <c r="S126" i="11"/>
  <c r="S121" i="11"/>
  <c r="S115" i="11"/>
  <c r="S110" i="11"/>
  <c r="S105" i="11"/>
  <c r="S99" i="11"/>
  <c r="S94" i="11"/>
  <c r="S89" i="11"/>
  <c r="S83" i="11"/>
  <c r="S78" i="11"/>
  <c r="S73" i="11"/>
  <c r="S67" i="11"/>
  <c r="S62" i="11"/>
  <c r="S57" i="11"/>
  <c r="S51" i="11"/>
  <c r="S46" i="11"/>
  <c r="S41" i="11"/>
  <c r="S35" i="11"/>
  <c r="S30" i="11"/>
  <c r="S25" i="11"/>
  <c r="S19" i="11"/>
  <c r="S14" i="11"/>
  <c r="T503" i="11"/>
  <c r="AM503" i="11" s="1"/>
  <c r="T498" i="11"/>
  <c r="AM498" i="11" s="1"/>
  <c r="T493" i="11"/>
  <c r="AM493" i="11" s="1"/>
  <c r="T487" i="11"/>
  <c r="AO487" i="11" s="1"/>
  <c r="T482" i="11"/>
  <c r="AM482" i="11" s="1"/>
  <c r="T477" i="11"/>
  <c r="AM477" i="11" s="1"/>
  <c r="T471" i="11"/>
  <c r="AO471" i="11" s="1"/>
  <c r="T466" i="11"/>
  <c r="AO466" i="11" s="1"/>
  <c r="T461" i="11"/>
  <c r="AM461" i="11" s="1"/>
  <c r="T455" i="11"/>
  <c r="AM455" i="11" s="1"/>
  <c r="T450" i="11"/>
  <c r="AM450" i="11" s="1"/>
  <c r="T445" i="11"/>
  <c r="AO445" i="11" s="1"/>
  <c r="T439" i="11"/>
  <c r="AM439" i="11" s="1"/>
  <c r="T434" i="11"/>
  <c r="AM434" i="11" s="1"/>
  <c r="T429" i="11"/>
  <c r="AM429" i="11" s="1"/>
  <c r="T423" i="11"/>
  <c r="AO423" i="11" s="1"/>
  <c r="T418" i="11"/>
  <c r="AM418" i="11" s="1"/>
  <c r="T413" i="11"/>
  <c r="AM413" i="11" s="1"/>
  <c r="T407" i="11"/>
  <c r="AO407" i="11" s="1"/>
  <c r="T402" i="11"/>
  <c r="T397" i="11"/>
  <c r="AM397" i="11" s="1"/>
  <c r="T391" i="11"/>
  <c r="AM391" i="11" s="1"/>
  <c r="T386" i="11"/>
  <c r="AM386" i="11" s="1"/>
  <c r="T381" i="11"/>
  <c r="AM381" i="11" s="1"/>
  <c r="T375" i="11"/>
  <c r="AM375" i="11" s="1"/>
  <c r="T370" i="11"/>
  <c r="AM370" i="11" s="1"/>
  <c r="T365" i="11"/>
  <c r="AO365" i="11" s="1"/>
  <c r="T359" i="11"/>
  <c r="AO359" i="11" s="1"/>
  <c r="T354" i="11"/>
  <c r="AM354" i="11" s="1"/>
  <c r="T349" i="11"/>
  <c r="AM349" i="11" s="1"/>
  <c r="T343" i="11"/>
  <c r="AO343" i="11" s="1"/>
  <c r="T338" i="11"/>
  <c r="AM338" i="11" s="1"/>
  <c r="T333" i="11"/>
  <c r="AO333" i="11" s="1"/>
  <c r="T327" i="11"/>
  <c r="AM327" i="11" s="1"/>
  <c r="T322" i="11"/>
  <c r="AM322" i="11" s="1"/>
  <c r="T317" i="11"/>
  <c r="AO317" i="11" s="1"/>
  <c r="T311" i="11"/>
  <c r="AM311" i="11" s="1"/>
  <c r="T306" i="11"/>
  <c r="AM306" i="11" s="1"/>
  <c r="T301" i="11"/>
  <c r="AO301" i="11" s="1"/>
  <c r="T295" i="11"/>
  <c r="T290" i="11"/>
  <c r="T285" i="11"/>
  <c r="AM285" i="11" s="1"/>
  <c r="T279" i="11"/>
  <c r="AO279" i="11" s="1"/>
  <c r="T274" i="11"/>
  <c r="AM274" i="11" s="1"/>
  <c r="T269" i="11"/>
  <c r="AO269" i="11" s="1"/>
  <c r="T263" i="11"/>
  <c r="T258" i="11"/>
  <c r="AO258" i="11" s="1"/>
  <c r="T253" i="11"/>
  <c r="AM253" i="11" s="1"/>
  <c r="T247" i="11"/>
  <c r="T242" i="11"/>
  <c r="AM242" i="11" s="1"/>
  <c r="T237" i="11"/>
  <c r="AM237" i="11" s="1"/>
  <c r="T231" i="11"/>
  <c r="AO231" i="11" s="1"/>
  <c r="T226" i="11"/>
  <c r="T221" i="11"/>
  <c r="AM221" i="11" s="1"/>
  <c r="T215" i="11"/>
  <c r="AO215" i="11" s="1"/>
  <c r="T210" i="11"/>
  <c r="AM210" i="11" s="1"/>
  <c r="T205" i="11"/>
  <c r="AO205" i="11" s="1"/>
  <c r="T199" i="11"/>
  <c r="T194" i="11"/>
  <c r="AO194" i="11" s="1"/>
  <c r="T189" i="11"/>
  <c r="AO189" i="11" s="1"/>
  <c r="T183" i="11"/>
  <c r="T178" i="11"/>
  <c r="AM178" i="11" s="1"/>
  <c r="T173" i="11"/>
  <c r="AM173" i="11" s="1"/>
  <c r="T167" i="11"/>
  <c r="T162" i="11"/>
  <c r="AO162" i="11" s="1"/>
  <c r="T157" i="11"/>
  <c r="AM157" i="11" s="1"/>
  <c r="T151" i="11"/>
  <c r="T146" i="11"/>
  <c r="AM146" i="11" s="1"/>
  <c r="T141" i="11"/>
  <c r="AO141" i="11" s="1"/>
  <c r="T135" i="11"/>
  <c r="T130" i="11"/>
  <c r="AM130" i="11" s="1"/>
  <c r="T125" i="11"/>
  <c r="AO125" i="11" s="1"/>
  <c r="T119" i="11"/>
  <c r="T114" i="11"/>
  <c r="AM114" i="11" s="1"/>
  <c r="T109" i="11"/>
  <c r="Y109" i="11" s="1"/>
  <c r="T103" i="11"/>
  <c r="T98" i="11"/>
  <c r="AO98" i="11" s="1"/>
  <c r="T93" i="11"/>
  <c r="AM93" i="11" s="1"/>
  <c r="T87" i="11"/>
  <c r="AO87" i="11" s="1"/>
  <c r="T82" i="11"/>
  <c r="AM82" i="11" s="1"/>
  <c r="T77" i="11"/>
  <c r="AO77" i="11" s="1"/>
  <c r="T71" i="11"/>
  <c r="T66" i="11"/>
  <c r="AM66" i="11" s="1"/>
  <c r="T61" i="11"/>
  <c r="Y61" i="11" s="1"/>
  <c r="T55" i="11"/>
  <c r="AO55" i="11" s="1"/>
  <c r="T50" i="11"/>
  <c r="AM50" i="11" s="1"/>
  <c r="U508" i="11"/>
  <c r="V508" i="11" s="1"/>
  <c r="U503" i="11"/>
  <c r="V503" i="11" s="1"/>
  <c r="U498" i="11"/>
  <c r="V498" i="11" s="1"/>
  <c r="U492" i="11"/>
  <c r="V492" i="11" s="1"/>
  <c r="U487" i="11"/>
  <c r="V487" i="11" s="1"/>
  <c r="U482" i="11"/>
  <c r="V482" i="11" s="1"/>
  <c r="U476" i="11"/>
  <c r="V476" i="11" s="1"/>
  <c r="U471" i="11"/>
  <c r="V471" i="11" s="1"/>
  <c r="U466" i="11"/>
  <c r="V466" i="11" s="1"/>
  <c r="U460" i="11"/>
  <c r="V460" i="11" s="1"/>
  <c r="U455" i="11"/>
  <c r="V455" i="11" s="1"/>
  <c r="U450" i="11"/>
  <c r="V450" i="11" s="1"/>
  <c r="U444" i="11"/>
  <c r="V444" i="11" s="1"/>
  <c r="U439" i="11"/>
  <c r="V439" i="11" s="1"/>
  <c r="U434" i="11"/>
  <c r="V434" i="11" s="1"/>
  <c r="U428" i="11"/>
  <c r="V428" i="11" s="1"/>
  <c r="U423" i="11"/>
  <c r="V423" i="11" s="1"/>
  <c r="U418" i="11"/>
  <c r="V418" i="11" s="1"/>
  <c r="U412" i="11"/>
  <c r="V412" i="11" s="1"/>
  <c r="U407" i="11"/>
  <c r="V407" i="11" s="1"/>
  <c r="U402" i="11"/>
  <c r="V402" i="11" s="1"/>
  <c r="U396" i="11"/>
  <c r="V396" i="11" s="1"/>
  <c r="U391" i="11"/>
  <c r="V391" i="11" s="1"/>
  <c r="U386" i="11"/>
  <c r="V386" i="11" s="1"/>
  <c r="U380" i="11"/>
  <c r="V380" i="11" s="1"/>
  <c r="U375" i="11"/>
  <c r="V375" i="11" s="1"/>
  <c r="U370" i="11"/>
  <c r="V370" i="11" s="1"/>
  <c r="U364" i="11"/>
  <c r="V364" i="11" s="1"/>
  <c r="U359" i="11"/>
  <c r="V359" i="11" s="1"/>
  <c r="U354" i="11"/>
  <c r="V354" i="11" s="1"/>
  <c r="U348" i="11"/>
  <c r="V348" i="11" s="1"/>
  <c r="U343" i="11"/>
  <c r="V343" i="11" s="1"/>
  <c r="U338" i="11"/>
  <c r="V338" i="11" s="1"/>
  <c r="U332" i="11"/>
  <c r="V332" i="11" s="1"/>
  <c r="U327" i="11"/>
  <c r="V327" i="11" s="1"/>
  <c r="U322" i="11"/>
  <c r="V322" i="11" s="1"/>
  <c r="U316" i="11"/>
  <c r="V316" i="11" s="1"/>
  <c r="U311" i="11"/>
  <c r="V311" i="11" s="1"/>
  <c r="U306" i="11"/>
  <c r="V306" i="11" s="1"/>
  <c r="U300" i="11"/>
  <c r="V300" i="11" s="1"/>
  <c r="U295" i="11"/>
  <c r="V295" i="11" s="1"/>
  <c r="U290" i="11"/>
  <c r="V290" i="11" s="1"/>
  <c r="U284" i="11"/>
  <c r="V284" i="11" s="1"/>
  <c r="U279" i="11"/>
  <c r="V279" i="11" s="1"/>
  <c r="U274" i="11"/>
  <c r="V274" i="11" s="1"/>
  <c r="U268" i="11"/>
  <c r="V268" i="11" s="1"/>
  <c r="U263" i="11"/>
  <c r="V263" i="11" s="1"/>
  <c r="U258" i="11"/>
  <c r="V258" i="11" s="1"/>
  <c r="U252" i="11"/>
  <c r="V252" i="11" s="1"/>
  <c r="U247" i="11"/>
  <c r="V247" i="11" s="1"/>
  <c r="U242" i="11"/>
  <c r="V242" i="11" s="1"/>
  <c r="U236" i="11"/>
  <c r="V236" i="11" s="1"/>
  <c r="U231" i="11"/>
  <c r="V231" i="11" s="1"/>
  <c r="U226" i="11"/>
  <c r="V226" i="11" s="1"/>
  <c r="U220" i="11"/>
  <c r="V220" i="11" s="1"/>
  <c r="U215" i="11"/>
  <c r="V215" i="11" s="1"/>
  <c r="U210" i="11"/>
  <c r="V210" i="11" s="1"/>
  <c r="U204" i="11"/>
  <c r="V204" i="11" s="1"/>
  <c r="U199" i="11"/>
  <c r="V199" i="11" s="1"/>
  <c r="U194" i="11"/>
  <c r="V194" i="11" s="1"/>
  <c r="U187" i="11"/>
  <c r="V187" i="11" s="1"/>
  <c r="U180" i="11"/>
  <c r="V180" i="11" s="1"/>
  <c r="U172" i="11"/>
  <c r="V172" i="11" s="1"/>
  <c r="U166" i="11"/>
  <c r="V166" i="11" s="1"/>
  <c r="U159" i="11"/>
  <c r="V159" i="11" s="1"/>
  <c r="U150" i="11"/>
  <c r="V150" i="11" s="1"/>
  <c r="U139" i="11"/>
  <c r="V139" i="11" s="1"/>
  <c r="U127" i="11"/>
  <c r="V127" i="11" s="1"/>
  <c r="U114" i="11"/>
  <c r="V114" i="11" s="1"/>
  <c r="U99" i="11"/>
  <c r="V99" i="11" s="1"/>
  <c r="U85" i="11"/>
  <c r="V85" i="11" s="1"/>
  <c r="U71" i="11"/>
  <c r="V71" i="11" s="1"/>
  <c r="U57" i="11"/>
  <c r="V57" i="11" s="1"/>
  <c r="U42" i="11"/>
  <c r="U29" i="11"/>
  <c r="U14" i="11"/>
  <c r="W501" i="11"/>
  <c r="W486" i="11"/>
  <c r="W473" i="11"/>
  <c r="W458" i="11"/>
  <c r="W441" i="11"/>
  <c r="W421" i="11"/>
  <c r="W401" i="11"/>
  <c r="W384" i="11"/>
  <c r="W364" i="11"/>
  <c r="W345" i="11"/>
  <c r="W326" i="11"/>
  <c r="W308" i="11"/>
  <c r="W288" i="11"/>
  <c r="W268" i="11"/>
  <c r="W242" i="11"/>
  <c r="W215" i="11"/>
  <c r="W192" i="11"/>
  <c r="W166" i="11"/>
  <c r="W140" i="11"/>
  <c r="W116" i="11"/>
  <c r="W91" i="11"/>
  <c r="W64" i="11"/>
  <c r="S9" i="11"/>
  <c r="Z21" i="11" s="1"/>
  <c r="S503" i="11"/>
  <c r="S498" i="11"/>
  <c r="S493" i="11"/>
  <c r="S487" i="11"/>
  <c r="S482" i="11"/>
  <c r="S477" i="11"/>
  <c r="S471" i="11"/>
  <c r="S466" i="11"/>
  <c r="S461" i="11"/>
  <c r="S455" i="11"/>
  <c r="S450" i="11"/>
  <c r="S445" i="11"/>
  <c r="S439" i="11"/>
  <c r="S434" i="11"/>
  <c r="S429" i="11"/>
  <c r="S423" i="11"/>
  <c r="S418" i="11"/>
  <c r="S413" i="11"/>
  <c r="S407" i="11"/>
  <c r="S402" i="11"/>
  <c r="S397" i="11"/>
  <c r="S391" i="11"/>
  <c r="S386" i="11"/>
  <c r="S381" i="11"/>
  <c r="S375" i="11"/>
  <c r="S370" i="11"/>
  <c r="S365" i="11"/>
  <c r="S359" i="11"/>
  <c r="S354" i="11"/>
  <c r="S349" i="11"/>
  <c r="S343" i="11"/>
  <c r="S338" i="11"/>
  <c r="S333" i="11"/>
  <c r="S327" i="11"/>
  <c r="S322" i="11"/>
  <c r="S317" i="11"/>
  <c r="S311" i="11"/>
  <c r="S306" i="11"/>
  <c r="S301" i="11"/>
  <c r="S295" i="11"/>
  <c r="S290" i="11"/>
  <c r="S285" i="11"/>
  <c r="S279" i="11"/>
  <c r="S274" i="11"/>
  <c r="S269" i="11"/>
  <c r="S263" i="11"/>
  <c r="S258" i="11"/>
  <c r="S253" i="11"/>
  <c r="S247" i="11"/>
  <c r="S242" i="11"/>
  <c r="S237" i="11"/>
  <c r="S231" i="11"/>
  <c r="S226" i="11"/>
  <c r="S221" i="11"/>
  <c r="S215" i="11"/>
  <c r="S210" i="11"/>
  <c r="S205" i="11"/>
  <c r="S199" i="11"/>
  <c r="S194" i="11"/>
  <c r="S189" i="11"/>
  <c r="S183" i="11"/>
  <c r="S178" i="11"/>
  <c r="S173" i="11"/>
  <c r="S167" i="11"/>
  <c r="S162" i="11"/>
  <c r="S157" i="11"/>
  <c r="S151" i="11"/>
  <c r="S146" i="11"/>
  <c r="S141" i="11"/>
  <c r="S135" i="11"/>
  <c r="S130" i="11"/>
  <c r="S125" i="11"/>
  <c r="S119" i="11"/>
  <c r="S114" i="11"/>
  <c r="S109" i="11"/>
  <c r="S103" i="11"/>
  <c r="S98" i="11"/>
  <c r="S93" i="11"/>
  <c r="S87" i="11"/>
  <c r="S82" i="11"/>
  <c r="S77" i="11"/>
  <c r="S71" i="11"/>
  <c r="S66" i="11"/>
  <c r="S61" i="11"/>
  <c r="S55" i="11"/>
  <c r="S50" i="11"/>
  <c r="S45" i="11"/>
  <c r="S39" i="11"/>
  <c r="T39" i="11" s="1"/>
  <c r="AM39" i="11" s="1"/>
  <c r="F54" i="9" s="1"/>
  <c r="S34" i="11"/>
  <c r="S29" i="11"/>
  <c r="S23" i="11"/>
  <c r="S18" i="11"/>
  <c r="T18" i="11" s="1"/>
  <c r="AM18" i="11" s="1"/>
  <c r="F33" i="9" s="1"/>
  <c r="S13" i="11"/>
  <c r="T507" i="11"/>
  <c r="AO507" i="11" s="1"/>
  <c r="T502" i="11"/>
  <c r="AO502" i="11" s="1"/>
  <c r="T497" i="11"/>
  <c r="AM497" i="11" s="1"/>
  <c r="T491" i="11"/>
  <c r="AM491" i="11" s="1"/>
  <c r="T486" i="11"/>
  <c r="AM486" i="11" s="1"/>
  <c r="T481" i="11"/>
  <c r="AO481" i="11" s="1"/>
  <c r="T475" i="11"/>
  <c r="AM475" i="11" s="1"/>
  <c r="T470" i="11"/>
  <c r="AM470" i="11" s="1"/>
  <c r="T465" i="11"/>
  <c r="AM465" i="11" s="1"/>
  <c r="T459" i="11"/>
  <c r="AM459" i="11" s="1"/>
  <c r="T454" i="11"/>
  <c r="AM454" i="11" s="1"/>
  <c r="T449" i="11"/>
  <c r="AM449" i="11" s="1"/>
  <c r="T443" i="11"/>
  <c r="AO443" i="11" s="1"/>
  <c r="T438" i="11"/>
  <c r="AO438" i="11" s="1"/>
  <c r="T433" i="11"/>
  <c r="AO433" i="11" s="1"/>
  <c r="T427" i="11"/>
  <c r="AM427" i="11" s="1"/>
  <c r="T422" i="11"/>
  <c r="AM422" i="11" s="1"/>
  <c r="T417" i="11"/>
  <c r="AO417" i="11" s="1"/>
  <c r="T411" i="11"/>
  <c r="AO411" i="11" s="1"/>
  <c r="T406" i="11"/>
  <c r="AM406" i="11" s="1"/>
  <c r="T401" i="11"/>
  <c r="AO401" i="11" s="1"/>
  <c r="T395" i="11"/>
  <c r="AM395" i="11" s="1"/>
  <c r="T390" i="11"/>
  <c r="AO390" i="11" s="1"/>
  <c r="T385" i="11"/>
  <c r="AM385" i="11" s="1"/>
  <c r="T379" i="11"/>
  <c r="AM379" i="11" s="1"/>
  <c r="T374" i="11"/>
  <c r="AM374" i="11" s="1"/>
  <c r="T369" i="11"/>
  <c r="AM369" i="11" s="1"/>
  <c r="T363" i="11"/>
  <c r="AM363" i="11" s="1"/>
  <c r="T358" i="11"/>
  <c r="AM358" i="11" s="1"/>
  <c r="T353" i="11"/>
  <c r="AM353" i="11" s="1"/>
  <c r="T347" i="11"/>
  <c r="AM347" i="11" s="1"/>
  <c r="T342" i="11"/>
  <c r="AM342" i="11" s="1"/>
  <c r="T337" i="11"/>
  <c r="AM337" i="11" s="1"/>
  <c r="T331" i="11"/>
  <c r="AO331" i="11" s="1"/>
  <c r="T326" i="11"/>
  <c r="AM326" i="11" s="1"/>
  <c r="T321" i="11"/>
  <c r="AM321" i="11" s="1"/>
  <c r="T315" i="11"/>
  <c r="AM315" i="11" s="1"/>
  <c r="T310" i="11"/>
  <c r="AM310" i="11" s="1"/>
  <c r="T305" i="11"/>
  <c r="T299" i="11"/>
  <c r="T294" i="11"/>
  <c r="AM294" i="11" s="1"/>
  <c r="T289" i="11"/>
  <c r="T283" i="11"/>
  <c r="T278" i="11"/>
  <c r="AM278" i="11" s="1"/>
  <c r="T273" i="11"/>
  <c r="T267" i="11"/>
  <c r="AO267" i="11" s="1"/>
  <c r="T262" i="11"/>
  <c r="AM262" i="11" s="1"/>
  <c r="T257" i="11"/>
  <c r="T251" i="11"/>
  <c r="AO251" i="11" s="1"/>
  <c r="T246" i="11"/>
  <c r="AO246" i="11" s="1"/>
  <c r="T241" i="11"/>
  <c r="AO241" i="11" s="1"/>
  <c r="T235" i="11"/>
  <c r="T230" i="11"/>
  <c r="AM230" i="11" s="1"/>
  <c r="T225" i="11"/>
  <c r="T219" i="11"/>
  <c r="T214" i="11"/>
  <c r="AM214" i="11" s="1"/>
  <c r="T209" i="11"/>
  <c r="T203" i="11"/>
  <c r="T198" i="11"/>
  <c r="AM198" i="11" s="1"/>
  <c r="T193" i="11"/>
  <c r="T187" i="11"/>
  <c r="T182" i="11"/>
  <c r="AO182" i="11" s="1"/>
  <c r="T177" i="11"/>
  <c r="T171" i="11"/>
  <c r="T166" i="11"/>
  <c r="AO166" i="11" s="1"/>
  <c r="T161" i="11"/>
  <c r="AO161" i="11" s="1"/>
  <c r="T155" i="11"/>
  <c r="T150" i="11"/>
  <c r="AM150" i="11" s="1"/>
  <c r="T145" i="11"/>
  <c r="T139" i="11"/>
  <c r="AO139" i="11" s="1"/>
  <c r="T134" i="11"/>
  <c r="AM134" i="11" s="1"/>
  <c r="T129" i="11"/>
  <c r="T123" i="11"/>
  <c r="T118" i="11"/>
  <c r="AO118" i="11" s="1"/>
  <c r="T113" i="11"/>
  <c r="AO113" i="11" s="1"/>
  <c r="T107" i="11"/>
  <c r="T102" i="11"/>
  <c r="AO102" i="11" s="1"/>
  <c r="T97" i="11"/>
  <c r="T91" i="11"/>
  <c r="T86" i="11"/>
  <c r="AM86" i="11" s="1"/>
  <c r="T81" i="11"/>
  <c r="T75" i="11"/>
  <c r="T70" i="11"/>
  <c r="AM70" i="11" s="1"/>
  <c r="T65" i="11"/>
  <c r="T59" i="11"/>
  <c r="T54" i="11"/>
  <c r="AM54" i="11" s="1"/>
  <c r="T49" i="11"/>
  <c r="U507" i="11"/>
  <c r="V507" i="11" s="1"/>
  <c r="U502" i="11"/>
  <c r="V502" i="11" s="1"/>
  <c r="U496" i="11"/>
  <c r="V496" i="11" s="1"/>
  <c r="U491" i="11"/>
  <c r="V491" i="11" s="1"/>
  <c r="U486" i="11"/>
  <c r="V486" i="11" s="1"/>
  <c r="U480" i="11"/>
  <c r="V480" i="11" s="1"/>
  <c r="U475" i="11"/>
  <c r="V475" i="11" s="1"/>
  <c r="U470" i="11"/>
  <c r="V470" i="11" s="1"/>
  <c r="U464" i="11"/>
  <c r="V464" i="11" s="1"/>
  <c r="U459" i="11"/>
  <c r="V459" i="11" s="1"/>
  <c r="U454" i="11"/>
  <c r="V454" i="11" s="1"/>
  <c r="U448" i="11"/>
  <c r="V448" i="11" s="1"/>
  <c r="U443" i="11"/>
  <c r="V443" i="11" s="1"/>
  <c r="U438" i="11"/>
  <c r="V438" i="11" s="1"/>
  <c r="U432" i="11"/>
  <c r="V432" i="11" s="1"/>
  <c r="U427" i="11"/>
  <c r="V427" i="11" s="1"/>
  <c r="U422" i="11"/>
  <c r="V422" i="11" s="1"/>
  <c r="U416" i="11"/>
  <c r="V416" i="11" s="1"/>
  <c r="U411" i="11"/>
  <c r="V411" i="11" s="1"/>
  <c r="U406" i="11"/>
  <c r="V406" i="11" s="1"/>
  <c r="U400" i="11"/>
  <c r="V400" i="11" s="1"/>
  <c r="U395" i="11"/>
  <c r="V395" i="11" s="1"/>
  <c r="U390" i="11"/>
  <c r="V390" i="11" s="1"/>
  <c r="U384" i="11"/>
  <c r="V384" i="11" s="1"/>
  <c r="U379" i="11"/>
  <c r="V379" i="11" s="1"/>
  <c r="U374" i="11"/>
  <c r="V374" i="11" s="1"/>
  <c r="U368" i="11"/>
  <c r="V368" i="11" s="1"/>
  <c r="U363" i="11"/>
  <c r="V363" i="11" s="1"/>
  <c r="U358" i="11"/>
  <c r="V358" i="11" s="1"/>
  <c r="U352" i="11"/>
  <c r="V352" i="11" s="1"/>
  <c r="U347" i="11"/>
  <c r="V347" i="11" s="1"/>
  <c r="U342" i="11"/>
  <c r="V342" i="11" s="1"/>
  <c r="U336" i="11"/>
  <c r="V336" i="11" s="1"/>
  <c r="U331" i="11"/>
  <c r="V331" i="11" s="1"/>
  <c r="U326" i="11"/>
  <c r="V326" i="11" s="1"/>
  <c r="U320" i="11"/>
  <c r="V320" i="11" s="1"/>
  <c r="U315" i="11"/>
  <c r="V315" i="11" s="1"/>
  <c r="U310" i="11"/>
  <c r="V310" i="11" s="1"/>
  <c r="U304" i="11"/>
  <c r="V304" i="11" s="1"/>
  <c r="U299" i="11"/>
  <c r="V299" i="11" s="1"/>
  <c r="U294" i="11"/>
  <c r="V294" i="11" s="1"/>
  <c r="U288" i="11"/>
  <c r="V288" i="11" s="1"/>
  <c r="U283" i="11"/>
  <c r="V283" i="11" s="1"/>
  <c r="U278" i="11"/>
  <c r="V278" i="11" s="1"/>
  <c r="U272" i="11"/>
  <c r="V272" i="11" s="1"/>
  <c r="U267" i="11"/>
  <c r="V267" i="11" s="1"/>
  <c r="U262" i="11"/>
  <c r="V262" i="11" s="1"/>
  <c r="U256" i="11"/>
  <c r="V256" i="11" s="1"/>
  <c r="U251" i="11"/>
  <c r="V251" i="11" s="1"/>
  <c r="U246" i="11"/>
  <c r="V246" i="11" s="1"/>
  <c r="U240" i="11"/>
  <c r="V240" i="11" s="1"/>
  <c r="U235" i="11"/>
  <c r="V235" i="11" s="1"/>
  <c r="U230" i="11"/>
  <c r="V230" i="11" s="1"/>
  <c r="U224" i="11"/>
  <c r="V224" i="11" s="1"/>
  <c r="U219" i="11"/>
  <c r="V219" i="11" s="1"/>
  <c r="U214" i="11"/>
  <c r="V214" i="11" s="1"/>
  <c r="U208" i="11"/>
  <c r="V208" i="11" s="1"/>
  <c r="U203" i="11"/>
  <c r="V203" i="11" s="1"/>
  <c r="U198" i="11"/>
  <c r="V198" i="11" s="1"/>
  <c r="U192" i="11"/>
  <c r="V192" i="11" s="1"/>
  <c r="U186" i="11"/>
  <c r="V186" i="11" s="1"/>
  <c r="U178" i="11"/>
  <c r="V178" i="11" s="1"/>
  <c r="U171" i="11"/>
  <c r="V171" i="11" s="1"/>
  <c r="U164" i="11"/>
  <c r="V164" i="11" s="1"/>
  <c r="U156" i="11"/>
  <c r="V156" i="11" s="1"/>
  <c r="U146" i="11"/>
  <c r="V146" i="11" s="1"/>
  <c r="U135" i="11"/>
  <c r="V135" i="11" s="1"/>
  <c r="U122" i="11"/>
  <c r="V122" i="11" s="1"/>
  <c r="U109" i="11"/>
  <c r="V109" i="11" s="1"/>
  <c r="U94" i="11"/>
  <c r="V94" i="11" s="1"/>
  <c r="U79" i="11"/>
  <c r="V79" i="11" s="1"/>
  <c r="U66" i="11"/>
  <c r="V66" i="11" s="1"/>
  <c r="U51" i="11"/>
  <c r="V51" i="11" s="1"/>
  <c r="U37" i="11"/>
  <c r="U23" i="11"/>
  <c r="W496" i="11"/>
  <c r="W481" i="11"/>
  <c r="W468" i="11"/>
  <c r="W452" i="11"/>
  <c r="W433" i="11"/>
  <c r="W414" i="11"/>
  <c r="W394" i="11"/>
  <c r="W377" i="11"/>
  <c r="W357" i="11"/>
  <c r="W337" i="11"/>
  <c r="W320" i="11"/>
  <c r="W300" i="11"/>
  <c r="W281" i="11"/>
  <c r="W258" i="11"/>
  <c r="W234" i="11"/>
  <c r="W207" i="11"/>
  <c r="W183" i="11"/>
  <c r="W156" i="11"/>
  <c r="W130" i="11"/>
  <c r="W107" i="11"/>
  <c r="W80" i="11"/>
  <c r="W55" i="11"/>
  <c r="F507" i="11"/>
  <c r="F491" i="11"/>
  <c r="F471" i="11"/>
  <c r="F450" i="11"/>
  <c r="F434" i="11"/>
  <c r="F416" i="11"/>
  <c r="F395" i="11"/>
  <c r="F375" i="11"/>
  <c r="F359" i="11"/>
  <c r="F338" i="11"/>
  <c r="F320" i="11"/>
  <c r="F300" i="11"/>
  <c r="F279" i="11"/>
  <c r="F263" i="11"/>
  <c r="F240" i="11"/>
  <c r="F214" i="11"/>
  <c r="F187" i="11"/>
  <c r="F166" i="11"/>
  <c r="F139" i="11"/>
  <c r="F112" i="11"/>
  <c r="F87" i="11"/>
  <c r="C497" i="11"/>
  <c r="AL497" i="11" s="1"/>
  <c r="C467" i="11"/>
  <c r="C445" i="11"/>
  <c r="AJ445" i="11" s="1"/>
  <c r="C423" i="11"/>
  <c r="AL423" i="11" s="1"/>
  <c r="C392" i="11"/>
  <c r="AL392" i="11" s="1"/>
  <c r="C369" i="11"/>
  <c r="AL369" i="11" s="1"/>
  <c r="C348" i="11"/>
  <c r="C317" i="11"/>
  <c r="C295" i="11"/>
  <c r="C265" i="11"/>
  <c r="AL265" i="11" s="1"/>
  <c r="C229" i="11"/>
  <c r="C201" i="11"/>
  <c r="AL201" i="11" s="1"/>
  <c r="C165" i="11"/>
  <c r="C130" i="11"/>
  <c r="C94" i="11"/>
  <c r="G489" i="11"/>
  <c r="G453" i="11"/>
  <c r="G423" i="11"/>
  <c r="G382" i="11"/>
  <c r="G354" i="11"/>
  <c r="G323" i="11"/>
  <c r="G270" i="11"/>
  <c r="G213" i="11"/>
  <c r="G85" i="11"/>
  <c r="G114" i="11"/>
  <c r="G142" i="11"/>
  <c r="G170" i="11"/>
  <c r="G200" i="11"/>
  <c r="G228" i="11"/>
  <c r="G256" i="11"/>
  <c r="G277" i="11"/>
  <c r="G297" i="11"/>
  <c r="G317" i="11"/>
  <c r="G330" i="11"/>
  <c r="G345" i="11"/>
  <c r="G359" i="11"/>
  <c r="G373" i="11"/>
  <c r="G387" i="11"/>
  <c r="G402" i="11"/>
  <c r="G415" i="11"/>
  <c r="G430" i="11"/>
  <c r="G445" i="11"/>
  <c r="G458" i="11"/>
  <c r="G473" i="11"/>
  <c r="G487" i="11"/>
  <c r="G501" i="11"/>
  <c r="C95" i="11"/>
  <c r="C110" i="11"/>
  <c r="AL110" i="11" s="1"/>
  <c r="C125" i="11"/>
  <c r="C138" i="11"/>
  <c r="AJ138" i="11" s="1"/>
  <c r="C153" i="11"/>
  <c r="AJ153" i="11" s="1"/>
  <c r="C167" i="11"/>
  <c r="AL167" i="11" s="1"/>
  <c r="C181" i="11"/>
  <c r="AL181" i="11" s="1"/>
  <c r="C195" i="11"/>
  <c r="AL195" i="11" s="1"/>
  <c r="C210" i="11"/>
  <c r="C223" i="11"/>
  <c r="AL223" i="11" s="1"/>
  <c r="C238" i="11"/>
  <c r="C253" i="11"/>
  <c r="C266" i="11"/>
  <c r="AJ266" i="11" s="1"/>
  <c r="C280" i="11"/>
  <c r="AL280" i="11" s="1"/>
  <c r="C291" i="11"/>
  <c r="AL291" i="11" s="1"/>
  <c r="C301" i="11"/>
  <c r="C312" i="11"/>
  <c r="C323" i="11"/>
  <c r="AL323" i="11" s="1"/>
  <c r="C333" i="11"/>
  <c r="C344" i="11"/>
  <c r="AL344" i="11" s="1"/>
  <c r="C355" i="11"/>
  <c r="C365" i="11"/>
  <c r="C376" i="11"/>
  <c r="C387" i="11"/>
  <c r="AL387" i="11" s="1"/>
  <c r="C397" i="11"/>
  <c r="C408" i="11"/>
  <c r="AL408" i="11" s="1"/>
  <c r="C419" i="11"/>
  <c r="AL419" i="11" s="1"/>
  <c r="C429" i="11"/>
  <c r="AL429" i="11" s="1"/>
  <c r="C440" i="11"/>
  <c r="C451" i="11"/>
  <c r="AL451" i="11" s="1"/>
  <c r="C461" i="11"/>
  <c r="C472" i="11"/>
  <c r="C483" i="11"/>
  <c r="C493" i="11"/>
  <c r="AL493" i="11" s="1"/>
  <c r="C504" i="11"/>
  <c r="AL504" i="11" s="1"/>
  <c r="F92" i="11"/>
  <c r="F103" i="11"/>
  <c r="F114" i="11"/>
  <c r="F124" i="11"/>
  <c r="F135" i="11"/>
  <c r="F146" i="11"/>
  <c r="F156" i="11"/>
  <c r="F167" i="11"/>
  <c r="F178" i="11"/>
  <c r="F188" i="11"/>
  <c r="F199" i="11"/>
  <c r="F210" i="11"/>
  <c r="F220" i="11"/>
  <c r="F231" i="11"/>
  <c r="F242" i="11"/>
  <c r="F252" i="11"/>
  <c r="B9" i="11"/>
  <c r="I9" i="11" s="1"/>
  <c r="G105" i="11"/>
  <c r="G148" i="11"/>
  <c r="G185" i="11"/>
  <c r="G218" i="11"/>
  <c r="G261" i="11"/>
  <c r="G288" i="11"/>
  <c r="G309" i="11"/>
  <c r="G333" i="11"/>
  <c r="G351" i="11"/>
  <c r="G367" i="11"/>
  <c r="G389" i="11"/>
  <c r="G409" i="11"/>
  <c r="G425" i="11"/>
  <c r="G446" i="11"/>
  <c r="G466" i="11"/>
  <c r="G482" i="11"/>
  <c r="G503" i="11"/>
  <c r="C101" i="11"/>
  <c r="AL101" i="11" s="1"/>
  <c r="C117" i="11"/>
  <c r="AL117" i="11" s="1"/>
  <c r="C137" i="11"/>
  <c r="AL137" i="11" s="1"/>
  <c r="C158" i="11"/>
  <c r="C174" i="11"/>
  <c r="AL174" i="11" s="1"/>
  <c r="C194" i="11"/>
  <c r="C215" i="11"/>
  <c r="AL215" i="11" s="1"/>
  <c r="C231" i="11"/>
  <c r="C250" i="11"/>
  <c r="AL250" i="11" s="1"/>
  <c r="C271" i="11"/>
  <c r="AL271" i="11" s="1"/>
  <c r="C285" i="11"/>
  <c r="C300" i="11"/>
  <c r="AJ300" i="11" s="1"/>
  <c r="C316" i="11"/>
  <c r="AL316" i="11" s="1"/>
  <c r="C328" i="11"/>
  <c r="AL328" i="11" s="1"/>
  <c r="C343" i="11"/>
  <c r="C359" i="11"/>
  <c r="C371" i="11"/>
  <c r="AL371" i="11" s="1"/>
  <c r="C385" i="11"/>
  <c r="C401" i="11"/>
  <c r="C413" i="11"/>
  <c r="C428" i="11"/>
  <c r="AL428" i="11" s="1"/>
  <c r="C444" i="11"/>
  <c r="AL444" i="11" s="1"/>
  <c r="C456" i="11"/>
  <c r="C471" i="11"/>
  <c r="C487" i="11"/>
  <c r="AL487" i="11" s="1"/>
  <c r="C499" i="11"/>
  <c r="AL499" i="11" s="1"/>
  <c r="F91" i="11"/>
  <c r="F107" i="11"/>
  <c r="F119" i="11"/>
  <c r="F134" i="11"/>
  <c r="F150" i="11"/>
  <c r="F162" i="11"/>
  <c r="F176" i="11"/>
  <c r="F192" i="11"/>
  <c r="F204" i="11"/>
  <c r="F219" i="11"/>
  <c r="F235" i="11"/>
  <c r="F247" i="11"/>
  <c r="F262" i="11"/>
  <c r="F272" i="11"/>
  <c r="F283" i="11"/>
  <c r="F294" i="11"/>
  <c r="F304" i="11"/>
  <c r="F315" i="11"/>
  <c r="F326" i="11"/>
  <c r="F336" i="11"/>
  <c r="F347" i="11"/>
  <c r="F358" i="11"/>
  <c r="F368" i="11"/>
  <c r="F379" i="11"/>
  <c r="F390" i="11"/>
  <c r="F400" i="11"/>
  <c r="F411" i="11"/>
  <c r="F422" i="11"/>
  <c r="F432" i="11"/>
  <c r="F443" i="11"/>
  <c r="F454" i="11"/>
  <c r="F464" i="11"/>
  <c r="F475" i="11"/>
  <c r="F486" i="11"/>
  <c r="F496" i="11"/>
  <c r="F508" i="11"/>
  <c r="F498" i="11"/>
  <c r="F482" i="11"/>
  <c r="F470" i="11"/>
  <c r="F455" i="11"/>
  <c r="F439" i="11"/>
  <c r="F427" i="11"/>
  <c r="F412" i="11"/>
  <c r="F396" i="11"/>
  <c r="F384" i="11"/>
  <c r="F370" i="11"/>
  <c r="F354" i="11"/>
  <c r="F342" i="11"/>
  <c r="F327" i="11"/>
  <c r="F311" i="11"/>
  <c r="F299" i="11"/>
  <c r="F284" i="11"/>
  <c r="F268" i="11"/>
  <c r="F256" i="11"/>
  <c r="F236" i="11"/>
  <c r="F215" i="11"/>
  <c r="F198" i="11"/>
  <c r="F182" i="11"/>
  <c r="F160" i="11"/>
  <c r="F140" i="11"/>
  <c r="F123" i="11"/>
  <c r="F102" i="11"/>
  <c r="F86" i="11"/>
  <c r="C492" i="11"/>
  <c r="AL492" i="11" s="1"/>
  <c r="C476" i="11"/>
  <c r="AL476" i="11" s="1"/>
  <c r="C455" i="11"/>
  <c r="C435" i="11"/>
  <c r="AL435" i="11" s="1"/>
  <c r="C417" i="11"/>
  <c r="AJ417" i="11" s="1"/>
  <c r="C396" i="11"/>
  <c r="C380" i="11"/>
  <c r="C360" i="11"/>
  <c r="AL360" i="11" s="1"/>
  <c r="C339" i="11"/>
  <c r="AL339" i="11" s="1"/>
  <c r="C321" i="11"/>
  <c r="C305" i="11"/>
  <c r="C284" i="11"/>
  <c r="AJ284" i="11" s="1"/>
  <c r="C259" i="11"/>
  <c r="AL259" i="11" s="1"/>
  <c r="C237" i="11"/>
  <c r="C207" i="11"/>
  <c r="C186" i="11"/>
  <c r="AL186" i="11" s="1"/>
  <c r="C159" i="11"/>
  <c r="AL159" i="11" s="1"/>
  <c r="C131" i="11"/>
  <c r="AL131" i="11" s="1"/>
  <c r="C109" i="11"/>
  <c r="C87" i="11"/>
  <c r="AJ87" i="11" s="1"/>
  <c r="G494" i="11"/>
  <c r="G467" i="11"/>
  <c r="G439" i="11"/>
  <c r="G418" i="11"/>
  <c r="G394" i="11"/>
  <c r="G366" i="11"/>
  <c r="G339" i="11"/>
  <c r="G318" i="11"/>
  <c r="G281" i="11"/>
  <c r="G242" i="11"/>
  <c r="G190" i="11"/>
  <c r="G133" i="11"/>
  <c r="G90" i="11"/>
  <c r="G87" i="11"/>
  <c r="G91" i="11"/>
  <c r="G95" i="11"/>
  <c r="G99" i="11"/>
  <c r="G103" i="11"/>
  <c r="G107" i="11"/>
  <c r="G111" i="11"/>
  <c r="G115" i="11"/>
  <c r="G119" i="11"/>
  <c r="G123" i="11"/>
  <c r="G127" i="11"/>
  <c r="G131" i="11"/>
  <c r="G135" i="11"/>
  <c r="G139" i="11"/>
  <c r="G143" i="11"/>
  <c r="G147" i="11"/>
  <c r="G151" i="11"/>
  <c r="G155" i="11"/>
  <c r="G159" i="11"/>
  <c r="G163" i="11"/>
  <c r="G167" i="11"/>
  <c r="G171" i="11"/>
  <c r="G175" i="11"/>
  <c r="G179" i="11"/>
  <c r="G183" i="11"/>
  <c r="G187" i="11"/>
  <c r="G191" i="11"/>
  <c r="G195" i="11"/>
  <c r="G199" i="11"/>
  <c r="G203" i="11"/>
  <c r="G207" i="11"/>
  <c r="G211" i="11"/>
  <c r="G215" i="11"/>
  <c r="G219" i="11"/>
  <c r="G223" i="11"/>
  <c r="G227" i="11"/>
  <c r="G231" i="11"/>
  <c r="G235" i="11"/>
  <c r="G239" i="11"/>
  <c r="G243" i="11"/>
  <c r="G247" i="11"/>
  <c r="G251" i="11"/>
  <c r="G255" i="11"/>
  <c r="G259" i="11"/>
  <c r="G263" i="11"/>
  <c r="G267" i="11"/>
  <c r="G271" i="11"/>
  <c r="G275" i="11"/>
  <c r="G279" i="11"/>
  <c r="G283" i="11"/>
  <c r="G287" i="11"/>
  <c r="G291" i="11"/>
  <c r="G295" i="11"/>
  <c r="G299" i="11"/>
  <c r="G303" i="11"/>
  <c r="G307" i="11"/>
  <c r="G311" i="11"/>
  <c r="G315" i="11"/>
  <c r="G86" i="11"/>
  <c r="G92" i="11"/>
  <c r="G97" i="11"/>
  <c r="G102" i="11"/>
  <c r="G108" i="11"/>
  <c r="G113" i="11"/>
  <c r="G118" i="11"/>
  <c r="G124" i="11"/>
  <c r="G129" i="11"/>
  <c r="G134" i="11"/>
  <c r="G140" i="11"/>
  <c r="G145" i="11"/>
  <c r="G150" i="11"/>
  <c r="G156" i="11"/>
  <c r="G161" i="11"/>
  <c r="G166" i="11"/>
  <c r="G172" i="11"/>
  <c r="G177" i="11"/>
  <c r="G182" i="11"/>
  <c r="G188" i="11"/>
  <c r="G193" i="11"/>
  <c r="G198" i="11"/>
  <c r="G204" i="11"/>
  <c r="G209" i="11"/>
  <c r="G214" i="11"/>
  <c r="G220" i="11"/>
  <c r="G225" i="11"/>
  <c r="G230" i="11"/>
  <c r="G236" i="11"/>
  <c r="G241" i="11"/>
  <c r="G246" i="11"/>
  <c r="G252" i="11"/>
  <c r="G257" i="11"/>
  <c r="G262" i="11"/>
  <c r="G268" i="11"/>
  <c r="G273" i="11"/>
  <c r="G278" i="11"/>
  <c r="G284" i="11"/>
  <c r="G289" i="11"/>
  <c r="G294" i="11"/>
  <c r="G300" i="11"/>
  <c r="G305" i="11"/>
  <c r="G310" i="11"/>
  <c r="G316" i="11"/>
  <c r="G320" i="11"/>
  <c r="G324" i="11"/>
  <c r="G328" i="11"/>
  <c r="G332" i="11"/>
  <c r="G336" i="11"/>
  <c r="G340" i="11"/>
  <c r="G344" i="11"/>
  <c r="G348" i="11"/>
  <c r="G352" i="11"/>
  <c r="G356" i="11"/>
  <c r="G360" i="11"/>
  <c r="G364" i="11"/>
  <c r="G368" i="11"/>
  <c r="G372" i="11"/>
  <c r="G376" i="11"/>
  <c r="G380" i="11"/>
  <c r="G384" i="11"/>
  <c r="G388" i="11"/>
  <c r="G392" i="11"/>
  <c r="G396" i="11"/>
  <c r="G400" i="11"/>
  <c r="G404" i="11"/>
  <c r="G408" i="11"/>
  <c r="G412" i="11"/>
  <c r="G416" i="11"/>
  <c r="G420" i="11"/>
  <c r="G424" i="11"/>
  <c r="G428" i="11"/>
  <c r="G432" i="11"/>
  <c r="G436" i="11"/>
  <c r="G440" i="11"/>
  <c r="G444" i="11"/>
  <c r="G448" i="11"/>
  <c r="G452" i="11"/>
  <c r="G456" i="11"/>
  <c r="G460" i="11"/>
  <c r="G464" i="11"/>
  <c r="G468" i="11"/>
  <c r="G472" i="11"/>
  <c r="G476" i="11"/>
  <c r="G480" i="11"/>
  <c r="G484" i="11"/>
  <c r="G488" i="11"/>
  <c r="G492" i="11"/>
  <c r="G496" i="11"/>
  <c r="G500" i="11"/>
  <c r="G504" i="11"/>
  <c r="G508" i="11"/>
  <c r="C84" i="11"/>
  <c r="AL84" i="11" s="1"/>
  <c r="C88" i="11"/>
  <c r="AL88" i="11" s="1"/>
  <c r="C92" i="11"/>
  <c r="AL92" i="11" s="1"/>
  <c r="C96" i="11"/>
  <c r="C100" i="11"/>
  <c r="C104" i="11"/>
  <c r="AL104" i="11" s="1"/>
  <c r="C108" i="11"/>
  <c r="AL108" i="11" s="1"/>
  <c r="C112" i="11"/>
  <c r="C116" i="11"/>
  <c r="AL116" i="11" s="1"/>
  <c r="C120" i="11"/>
  <c r="C124" i="11"/>
  <c r="AL124" i="11" s="1"/>
  <c r="C128" i="11"/>
  <c r="AJ128" i="11" s="1"/>
  <c r="C132" i="11"/>
  <c r="AL132" i="11" s="1"/>
  <c r="C136" i="11"/>
  <c r="AL136" i="11" s="1"/>
  <c r="C140" i="11"/>
  <c r="AJ140" i="11" s="1"/>
  <c r="C144" i="11"/>
  <c r="C148" i="11"/>
  <c r="AL148" i="11" s="1"/>
  <c r="C152" i="11"/>
  <c r="AJ152" i="11" s="1"/>
  <c r="C156" i="11"/>
  <c r="C160" i="11"/>
  <c r="C164" i="11"/>
  <c r="AL164" i="11" s="1"/>
  <c r="C168" i="11"/>
  <c r="C172" i="11"/>
  <c r="AL172" i="11" s="1"/>
  <c r="C176" i="11"/>
  <c r="C180" i="11"/>
  <c r="AL180" i="11" s="1"/>
  <c r="C184" i="11"/>
  <c r="C188" i="11"/>
  <c r="AL188" i="11" s="1"/>
  <c r="C192" i="11"/>
  <c r="AJ192" i="11" s="1"/>
  <c r="C196" i="11"/>
  <c r="C200" i="11"/>
  <c r="AL200" i="11" s="1"/>
  <c r="C204" i="11"/>
  <c r="C208" i="11"/>
  <c r="C212" i="11"/>
  <c r="AL212" i="11" s="1"/>
  <c r="C216" i="11"/>
  <c r="AL216" i="11" s="1"/>
  <c r="C220" i="11"/>
  <c r="C224" i="11"/>
  <c r="C228" i="11"/>
  <c r="C232" i="11"/>
  <c r="C236" i="11"/>
  <c r="AL236" i="11" s="1"/>
  <c r="C240" i="11"/>
  <c r="C244" i="11"/>
  <c r="AL244" i="11" s="1"/>
  <c r="C248" i="11"/>
  <c r="C252" i="11"/>
  <c r="AL252" i="11" s="1"/>
  <c r="C256" i="11"/>
  <c r="AJ256" i="11" s="1"/>
  <c r="C260" i="11"/>
  <c r="AL260" i="11" s="1"/>
  <c r="C264" i="11"/>
  <c r="AL264" i="11" s="1"/>
  <c r="C268" i="11"/>
  <c r="AJ268" i="11" s="1"/>
  <c r="C272" i="11"/>
  <c r="C276" i="11"/>
  <c r="AL276" i="11" s="1"/>
  <c r="G88" i="11"/>
  <c r="G94" i="11"/>
  <c r="G101" i="11"/>
  <c r="G109" i="11"/>
  <c r="G116" i="11"/>
  <c r="G122" i="11"/>
  <c r="G130" i="11"/>
  <c r="G137" i="11"/>
  <c r="G144" i="11"/>
  <c r="G152" i="11"/>
  <c r="G158" i="11"/>
  <c r="G165" i="11"/>
  <c r="G173" i="11"/>
  <c r="G180" i="11"/>
  <c r="G186" i="11"/>
  <c r="G194" i="11"/>
  <c r="G201" i="11"/>
  <c r="G208" i="11"/>
  <c r="G216" i="11"/>
  <c r="G222" i="11"/>
  <c r="G229" i="11"/>
  <c r="G237" i="11"/>
  <c r="G244" i="11"/>
  <c r="G250" i="11"/>
  <c r="G258" i="11"/>
  <c r="G265" i="11"/>
  <c r="G272" i="11"/>
  <c r="G280" i="11"/>
  <c r="G286" i="11"/>
  <c r="G293" i="11"/>
  <c r="G301" i="11"/>
  <c r="G308" i="11"/>
  <c r="G314" i="11"/>
  <c r="G321" i="11"/>
  <c r="G326" i="11"/>
  <c r="G331" i="11"/>
  <c r="G337" i="11"/>
  <c r="G342" i="11"/>
  <c r="G347" i="11"/>
  <c r="G353" i="11"/>
  <c r="G358" i="11"/>
  <c r="G363" i="11"/>
  <c r="G369" i="11"/>
  <c r="G374" i="11"/>
  <c r="G379" i="11"/>
  <c r="G385" i="11"/>
  <c r="G390" i="11"/>
  <c r="G395" i="11"/>
  <c r="G401" i="11"/>
  <c r="G406" i="11"/>
  <c r="G411" i="11"/>
  <c r="G417" i="11"/>
  <c r="G422" i="11"/>
  <c r="G427" i="11"/>
  <c r="G433" i="11"/>
  <c r="G438" i="11"/>
  <c r="G443" i="11"/>
  <c r="G449" i="11"/>
  <c r="G454" i="11"/>
  <c r="G459" i="11"/>
  <c r="G465" i="11"/>
  <c r="G470" i="11"/>
  <c r="G475" i="11"/>
  <c r="G481" i="11"/>
  <c r="G486" i="11"/>
  <c r="G491" i="11"/>
  <c r="G497" i="11"/>
  <c r="G502" i="11"/>
  <c r="G507" i="11"/>
  <c r="C86" i="11"/>
  <c r="C91" i="11"/>
  <c r="C97" i="11"/>
  <c r="AL97" i="11" s="1"/>
  <c r="C102" i="11"/>
  <c r="C107" i="11"/>
  <c r="AJ107" i="11" s="1"/>
  <c r="C113" i="11"/>
  <c r="C118" i="11"/>
  <c r="AL118" i="11" s="1"/>
  <c r="C123" i="11"/>
  <c r="AJ123" i="11" s="1"/>
  <c r="C129" i="11"/>
  <c r="C134" i="11"/>
  <c r="C139" i="11"/>
  <c r="AL139" i="11" s="1"/>
  <c r="C145" i="11"/>
  <c r="AL145" i="11" s="1"/>
  <c r="C150" i="11"/>
  <c r="C155" i="11"/>
  <c r="AJ155" i="11" s="1"/>
  <c r="C161" i="11"/>
  <c r="AL161" i="11" s="1"/>
  <c r="C166" i="11"/>
  <c r="C171" i="11"/>
  <c r="AJ171" i="11" s="1"/>
  <c r="C177" i="11"/>
  <c r="C182" i="11"/>
  <c r="AL182" i="11" s="1"/>
  <c r="C187" i="11"/>
  <c r="AJ187" i="11" s="1"/>
  <c r="C193" i="11"/>
  <c r="C198" i="11"/>
  <c r="C203" i="11"/>
  <c r="AL203" i="11" s="1"/>
  <c r="C209" i="11"/>
  <c r="C214" i="11"/>
  <c r="C219" i="11"/>
  <c r="AJ219" i="11" s="1"/>
  <c r="C225" i="11"/>
  <c r="C230" i="11"/>
  <c r="AL230" i="11" s="1"/>
  <c r="C235" i="11"/>
  <c r="AJ235" i="11" s="1"/>
  <c r="C241" i="11"/>
  <c r="C246" i="11"/>
  <c r="AL246" i="11" s="1"/>
  <c r="C251" i="11"/>
  <c r="AJ251" i="11" s="1"/>
  <c r="C257" i="11"/>
  <c r="C262" i="11"/>
  <c r="C267" i="11"/>
  <c r="AL267" i="11" s="1"/>
  <c r="C273" i="11"/>
  <c r="C278" i="11"/>
  <c r="C282" i="11"/>
  <c r="AJ282" i="11" s="1"/>
  <c r="C286" i="11"/>
  <c r="C290" i="11"/>
  <c r="C294" i="11"/>
  <c r="C298" i="11"/>
  <c r="AJ298" i="11" s="1"/>
  <c r="C302" i="11"/>
  <c r="AL302" i="11" s="1"/>
  <c r="C306" i="11"/>
  <c r="AL306" i="11" s="1"/>
  <c r="C310" i="11"/>
  <c r="AL310" i="11" s="1"/>
  <c r="C314" i="11"/>
  <c r="AJ314" i="11" s="1"/>
  <c r="C318" i="11"/>
  <c r="AL318" i="11" s="1"/>
  <c r="C322" i="11"/>
  <c r="C326" i="11"/>
  <c r="C330" i="11"/>
  <c r="AJ330" i="11" s="1"/>
  <c r="C334" i="11"/>
  <c r="AL334" i="11" s="1"/>
  <c r="C338" i="11"/>
  <c r="C342" i="11"/>
  <c r="C346" i="11"/>
  <c r="AJ346" i="11" s="1"/>
  <c r="C350" i="11"/>
  <c r="C354" i="11"/>
  <c r="C358" i="11"/>
  <c r="C362" i="11"/>
  <c r="AJ362" i="11" s="1"/>
  <c r="C366" i="11"/>
  <c r="AL366" i="11" s="1"/>
  <c r="C370" i="11"/>
  <c r="AL370" i="11" s="1"/>
  <c r="C374" i="11"/>
  <c r="AL374" i="11" s="1"/>
  <c r="C378" i="11"/>
  <c r="AJ378" i="11" s="1"/>
  <c r="C382" i="11"/>
  <c r="AL382" i="11" s="1"/>
  <c r="C386" i="11"/>
  <c r="C390" i="11"/>
  <c r="C394" i="11"/>
  <c r="AJ394" i="11" s="1"/>
  <c r="C398" i="11"/>
  <c r="AL398" i="11" s="1"/>
  <c r="C402" i="11"/>
  <c r="AL402" i="11" s="1"/>
  <c r="C406" i="11"/>
  <c r="C410" i="11"/>
  <c r="AJ410" i="11" s="1"/>
  <c r="C414" i="11"/>
  <c r="C418" i="11"/>
  <c r="C422" i="11"/>
  <c r="C426" i="11"/>
  <c r="AJ426" i="11" s="1"/>
  <c r="C430" i="11"/>
  <c r="C434" i="11"/>
  <c r="C438" i="11"/>
  <c r="C442" i="11"/>
  <c r="AJ442" i="11" s="1"/>
  <c r="C446" i="11"/>
  <c r="AL446" i="11" s="1"/>
  <c r="C450" i="11"/>
  <c r="C454" i="11"/>
  <c r="C458" i="11"/>
  <c r="AJ458" i="11" s="1"/>
  <c r="C462" i="11"/>
  <c r="C466" i="11"/>
  <c r="AL466" i="11" s="1"/>
  <c r="C470" i="11"/>
  <c r="C474" i="11"/>
  <c r="AJ474" i="11" s="1"/>
  <c r="C478" i="11"/>
  <c r="AL478" i="11" s="1"/>
  <c r="C482" i="11"/>
  <c r="C486" i="11"/>
  <c r="C490" i="11"/>
  <c r="AJ490" i="11" s="1"/>
  <c r="C494" i="11"/>
  <c r="AL494" i="11" s="1"/>
  <c r="C498" i="11"/>
  <c r="AL498" i="11" s="1"/>
  <c r="C502" i="11"/>
  <c r="C506" i="11"/>
  <c r="AJ506" i="11" s="1"/>
  <c r="F85" i="11"/>
  <c r="F89" i="11"/>
  <c r="F93" i="11"/>
  <c r="F97" i="11"/>
  <c r="F101" i="11"/>
  <c r="F105" i="11"/>
  <c r="F109" i="11"/>
  <c r="F113" i="11"/>
  <c r="F117" i="11"/>
  <c r="F121" i="11"/>
  <c r="F125" i="11"/>
  <c r="F129" i="11"/>
  <c r="F133" i="11"/>
  <c r="F137" i="11"/>
  <c r="F141" i="11"/>
  <c r="F145" i="11"/>
  <c r="F149" i="11"/>
  <c r="F153" i="11"/>
  <c r="F157" i="11"/>
  <c r="F161" i="11"/>
  <c r="F165" i="11"/>
  <c r="F169" i="11"/>
  <c r="F173" i="11"/>
  <c r="F177" i="11"/>
  <c r="F181" i="11"/>
  <c r="F185" i="11"/>
  <c r="F189" i="11"/>
  <c r="F193" i="11"/>
  <c r="F197" i="11"/>
  <c r="F201" i="11"/>
  <c r="F205" i="11"/>
  <c r="F209" i="11"/>
  <c r="F213" i="11"/>
  <c r="F217" i="11"/>
  <c r="F221" i="11"/>
  <c r="F225" i="11"/>
  <c r="F229" i="11"/>
  <c r="F233" i="11"/>
  <c r="F237" i="11"/>
  <c r="F241" i="11"/>
  <c r="F245" i="11"/>
  <c r="F249" i="11"/>
  <c r="F253" i="11"/>
  <c r="F257" i="11"/>
  <c r="F261" i="11"/>
  <c r="F265" i="11"/>
  <c r="F269" i="11"/>
  <c r="F273" i="11"/>
  <c r="F277" i="11"/>
  <c r="F281" i="11"/>
  <c r="F285" i="11"/>
  <c r="F289" i="11"/>
  <c r="F293" i="11"/>
  <c r="F297" i="11"/>
  <c r="F301" i="11"/>
  <c r="F305" i="11"/>
  <c r="F309" i="11"/>
  <c r="F313" i="11"/>
  <c r="F317" i="11"/>
  <c r="F321" i="11"/>
  <c r="F325" i="11"/>
  <c r="F329" i="11"/>
  <c r="F333" i="11"/>
  <c r="F337" i="11"/>
  <c r="F341" i="11"/>
  <c r="F345" i="11"/>
  <c r="F349" i="11"/>
  <c r="F353" i="11"/>
  <c r="F357" i="11"/>
  <c r="F361" i="11"/>
  <c r="F365" i="11"/>
  <c r="F369" i="11"/>
  <c r="F373" i="11"/>
  <c r="F377" i="11"/>
  <c r="F381" i="11"/>
  <c r="F385" i="11"/>
  <c r="F389" i="11"/>
  <c r="F393" i="11"/>
  <c r="F397" i="11"/>
  <c r="F401" i="11"/>
  <c r="F405" i="11"/>
  <c r="F409" i="11"/>
  <c r="F413" i="11"/>
  <c r="F417" i="11"/>
  <c r="F421" i="11"/>
  <c r="F425" i="11"/>
  <c r="F429" i="11"/>
  <c r="F433" i="11"/>
  <c r="F437" i="11"/>
  <c r="F441" i="11"/>
  <c r="F445" i="11"/>
  <c r="F449" i="11"/>
  <c r="F453" i="11"/>
  <c r="F457" i="11"/>
  <c r="F461" i="11"/>
  <c r="F465" i="11"/>
  <c r="F469" i="11"/>
  <c r="F473" i="11"/>
  <c r="F477" i="11"/>
  <c r="F481" i="11"/>
  <c r="F485" i="11"/>
  <c r="F489" i="11"/>
  <c r="F493" i="11"/>
  <c r="F497" i="11"/>
  <c r="F501" i="11"/>
  <c r="F505" i="11"/>
  <c r="G89" i="11"/>
  <c r="G96" i="11"/>
  <c r="G104" i="11"/>
  <c r="G110" i="11"/>
  <c r="G117" i="11"/>
  <c r="G125" i="11"/>
  <c r="G132" i="11"/>
  <c r="G138" i="11"/>
  <c r="G146" i="11"/>
  <c r="G153" i="11"/>
  <c r="G160" i="11"/>
  <c r="G168" i="11"/>
  <c r="G174" i="11"/>
  <c r="G181" i="11"/>
  <c r="G189" i="11"/>
  <c r="G196" i="11"/>
  <c r="G202" i="11"/>
  <c r="G210" i="11"/>
  <c r="G217" i="11"/>
  <c r="G224" i="11"/>
  <c r="G232" i="11"/>
  <c r="G238" i="11"/>
  <c r="G245" i="11"/>
  <c r="G253" i="11"/>
  <c r="G260" i="11"/>
  <c r="F506" i="11"/>
  <c r="F500" i="11"/>
  <c r="F495" i="11"/>
  <c r="F490" i="11"/>
  <c r="F484" i="11"/>
  <c r="F479" i="11"/>
  <c r="F474" i="11"/>
  <c r="F468" i="11"/>
  <c r="F463" i="11"/>
  <c r="F458" i="11"/>
  <c r="F452" i="11"/>
  <c r="F447" i="11"/>
  <c r="F442" i="11"/>
  <c r="F436" i="11"/>
  <c r="F431" i="11"/>
  <c r="F426" i="11"/>
  <c r="F420" i="11"/>
  <c r="F415" i="11"/>
  <c r="F410" i="11"/>
  <c r="F404" i="11"/>
  <c r="F399" i="11"/>
  <c r="F394" i="11"/>
  <c r="F388" i="11"/>
  <c r="F383" i="11"/>
  <c r="F378" i="11"/>
  <c r="F372" i="11"/>
  <c r="F367" i="11"/>
  <c r="F362" i="11"/>
  <c r="F356" i="11"/>
  <c r="F351" i="11"/>
  <c r="F346" i="11"/>
  <c r="F340" i="11"/>
  <c r="F335" i="11"/>
  <c r="F330" i="11"/>
  <c r="F324" i="11"/>
  <c r="F319" i="11"/>
  <c r="F314" i="11"/>
  <c r="F308" i="11"/>
  <c r="F303" i="11"/>
  <c r="F298" i="11"/>
  <c r="F292" i="11"/>
  <c r="F287" i="11"/>
  <c r="F282" i="11"/>
  <c r="F276" i="11"/>
  <c r="F271" i="11"/>
  <c r="F266" i="11"/>
  <c r="F260" i="11"/>
  <c r="F255" i="11"/>
  <c r="F250" i="11"/>
  <c r="F244" i="11"/>
  <c r="F239" i="11"/>
  <c r="F234" i="11"/>
  <c r="F228" i="11"/>
  <c r="F223" i="11"/>
  <c r="F218" i="11"/>
  <c r="F212" i="11"/>
  <c r="F207" i="11"/>
  <c r="F202" i="11"/>
  <c r="F196" i="11"/>
  <c r="F191" i="11"/>
  <c r="F186" i="11"/>
  <c r="F180" i="11"/>
  <c r="F175" i="11"/>
  <c r="F170" i="11"/>
  <c r="F164" i="11"/>
  <c r="F159" i="11"/>
  <c r="F154" i="11"/>
  <c r="F148" i="11"/>
  <c r="F143" i="11"/>
  <c r="F138" i="11"/>
  <c r="F132" i="11"/>
  <c r="F127" i="11"/>
  <c r="F122" i="11"/>
  <c r="F116" i="11"/>
  <c r="F111" i="11"/>
  <c r="F106" i="11"/>
  <c r="F100" i="11"/>
  <c r="F95" i="11"/>
  <c r="F90" i="11"/>
  <c r="F84" i="11"/>
  <c r="C507" i="11"/>
  <c r="C501" i="11"/>
  <c r="AL501" i="11" s="1"/>
  <c r="C496" i="11"/>
  <c r="AL496" i="11" s="1"/>
  <c r="C491" i="11"/>
  <c r="C485" i="11"/>
  <c r="C480" i="11"/>
  <c r="AL480" i="11" s="1"/>
  <c r="C475" i="11"/>
  <c r="C469" i="11"/>
  <c r="C464" i="11"/>
  <c r="AJ464" i="11" s="1"/>
  <c r="C459" i="11"/>
  <c r="AL459" i="11" s="1"/>
  <c r="C453" i="11"/>
  <c r="AL453" i="11" s="1"/>
  <c r="C448" i="11"/>
  <c r="AJ448" i="11" s="1"/>
  <c r="C443" i="11"/>
  <c r="C437" i="11"/>
  <c r="AL437" i="11" s="1"/>
  <c r="C432" i="11"/>
  <c r="C427" i="11"/>
  <c r="C421" i="11"/>
  <c r="C416" i="11"/>
  <c r="AL416" i="11" s="1"/>
  <c r="C411" i="11"/>
  <c r="AL411" i="11" s="1"/>
  <c r="C405" i="11"/>
  <c r="C400" i="11"/>
  <c r="AJ400" i="11" s="1"/>
  <c r="C395" i="11"/>
  <c r="AL395" i="11" s="1"/>
  <c r="C389" i="11"/>
  <c r="AL389" i="11" s="1"/>
  <c r="C384" i="11"/>
  <c r="AJ384" i="11" s="1"/>
  <c r="C379" i="11"/>
  <c r="C373" i="11"/>
  <c r="AL373" i="11" s="1"/>
  <c r="C368" i="11"/>
  <c r="AL368" i="11" s="1"/>
  <c r="C363" i="11"/>
  <c r="C357" i="11"/>
  <c r="C352" i="11"/>
  <c r="AL352" i="11" s="1"/>
  <c r="C347" i="11"/>
  <c r="AL347" i="11" s="1"/>
  <c r="C341" i="11"/>
  <c r="AL341" i="11" s="1"/>
  <c r="C336" i="11"/>
  <c r="C331" i="11"/>
  <c r="AL331" i="11" s="1"/>
  <c r="C325" i="11"/>
  <c r="C320" i="11"/>
  <c r="AL320" i="11" s="1"/>
  <c r="C315" i="11"/>
  <c r="AJ315" i="11" s="1"/>
  <c r="C309" i="11"/>
  <c r="C304" i="11"/>
  <c r="AL304" i="11" s="1"/>
  <c r="C299" i="11"/>
  <c r="AJ299" i="11" s="1"/>
  <c r="C293" i="11"/>
  <c r="C288" i="11"/>
  <c r="AL288" i="11" s="1"/>
  <c r="C283" i="11"/>
  <c r="AL283" i="11" s="1"/>
  <c r="C277" i="11"/>
  <c r="AL277" i="11" s="1"/>
  <c r="C270" i="11"/>
  <c r="C263" i="11"/>
  <c r="C255" i="11"/>
  <c r="AL255" i="11" s="1"/>
  <c r="C249" i="11"/>
  <c r="AL249" i="11" s="1"/>
  <c r="C242" i="11"/>
  <c r="C234" i="11"/>
  <c r="AL234" i="11" s="1"/>
  <c r="C227" i="11"/>
  <c r="C221" i="11"/>
  <c r="C213" i="11"/>
  <c r="C206" i="11"/>
  <c r="AL206" i="11" s="1"/>
  <c r="C199" i="11"/>
  <c r="C191" i="11"/>
  <c r="C185" i="11"/>
  <c r="AJ185" i="11" s="1"/>
  <c r="C178" i="11"/>
  <c r="AL178" i="11" s="1"/>
  <c r="C170" i="11"/>
  <c r="AL170" i="11" s="1"/>
  <c r="C163" i="11"/>
  <c r="AL163" i="11" s="1"/>
  <c r="C157" i="11"/>
  <c r="C149" i="11"/>
  <c r="AL149" i="11" s="1"/>
  <c r="C142" i="11"/>
  <c r="AL142" i="11" s="1"/>
  <c r="C135" i="11"/>
  <c r="C127" i="11"/>
  <c r="C121" i="11"/>
  <c r="AL121" i="11" s="1"/>
  <c r="C114" i="11"/>
  <c r="AL114" i="11" s="1"/>
  <c r="C106" i="11"/>
  <c r="AL106" i="11" s="1"/>
  <c r="C99" i="11"/>
  <c r="C93" i="11"/>
  <c r="AL93" i="11" s="1"/>
  <c r="C85" i="11"/>
  <c r="AL85" i="11" s="1"/>
  <c r="G506" i="11"/>
  <c r="G499" i="11"/>
  <c r="G493" i="11"/>
  <c r="G485" i="11"/>
  <c r="G478" i="11"/>
  <c r="G471" i="11"/>
  <c r="G463" i="11"/>
  <c r="G457" i="11"/>
  <c r="G450" i="11"/>
  <c r="G442" i="11"/>
  <c r="G435" i="11"/>
  <c r="G429" i="11"/>
  <c r="G421" i="11"/>
  <c r="G414" i="11"/>
  <c r="G407" i="11"/>
  <c r="G399" i="11"/>
  <c r="G393" i="11"/>
  <c r="G386" i="11"/>
  <c r="G378" i="11"/>
  <c r="G371" i="11"/>
  <c r="G365" i="11"/>
  <c r="G357" i="11"/>
  <c r="G350" i="11"/>
  <c r="G343" i="11"/>
  <c r="G335" i="11"/>
  <c r="G329" i="11"/>
  <c r="G322" i="11"/>
  <c r="G313" i="11"/>
  <c r="G304" i="11"/>
  <c r="G296" i="11"/>
  <c r="G285" i="11"/>
  <c r="G276" i="11"/>
  <c r="G266" i="11"/>
  <c r="G254" i="11"/>
  <c r="G240" i="11"/>
  <c r="G226" i="11"/>
  <c r="G212" i="11"/>
  <c r="G197" i="11"/>
  <c r="G184" i="11"/>
  <c r="G169" i="11"/>
  <c r="G154" i="11"/>
  <c r="G141" i="11"/>
  <c r="G126" i="11"/>
  <c r="G112" i="11"/>
  <c r="G98" i="11"/>
  <c r="G84" i="11"/>
  <c r="F504" i="11"/>
  <c r="F499" i="11"/>
  <c r="F494" i="11"/>
  <c r="F488" i="11"/>
  <c r="F483" i="11"/>
  <c r="F478" i="11"/>
  <c r="F472" i="11"/>
  <c r="F467" i="11"/>
  <c r="F462" i="11"/>
  <c r="F456" i="11"/>
  <c r="F451" i="11"/>
  <c r="F446" i="11"/>
  <c r="F440" i="11"/>
  <c r="F435" i="11"/>
  <c r="F430" i="11"/>
  <c r="F424" i="11"/>
  <c r="F419" i="11"/>
  <c r="F414" i="11"/>
  <c r="F408" i="11"/>
  <c r="F403" i="11"/>
  <c r="F398" i="11"/>
  <c r="F392" i="11"/>
  <c r="F387" i="11"/>
  <c r="F382" i="11"/>
  <c r="F376" i="11"/>
  <c r="F371" i="11"/>
  <c r="F366" i="11"/>
  <c r="F360" i="11"/>
  <c r="F355" i="11"/>
  <c r="F350" i="11"/>
  <c r="F344" i="11"/>
  <c r="F339" i="11"/>
  <c r="F334" i="11"/>
  <c r="F328" i="11"/>
  <c r="F323" i="11"/>
  <c r="F318" i="11"/>
  <c r="F312" i="11"/>
  <c r="F307" i="11"/>
  <c r="F302" i="11"/>
  <c r="F296" i="11"/>
  <c r="F291" i="11"/>
  <c r="F286" i="11"/>
  <c r="F280" i="11"/>
  <c r="F275" i="11"/>
  <c r="F270" i="11"/>
  <c r="F264" i="11"/>
  <c r="F259" i="11"/>
  <c r="F254" i="11"/>
  <c r="F248" i="11"/>
  <c r="F243" i="11"/>
  <c r="F238" i="11"/>
  <c r="F232" i="11"/>
  <c r="F227" i="11"/>
  <c r="F222" i="11"/>
  <c r="F216" i="11"/>
  <c r="F211" i="11"/>
  <c r="F206" i="11"/>
  <c r="F200" i="11"/>
  <c r="F195" i="11"/>
  <c r="F190" i="11"/>
  <c r="F184" i="11"/>
  <c r="F179" i="11"/>
  <c r="F174" i="11"/>
  <c r="F168" i="11"/>
  <c r="F163" i="11"/>
  <c r="F158" i="11"/>
  <c r="F152" i="11"/>
  <c r="F147" i="11"/>
  <c r="F142" i="11"/>
  <c r="F136" i="11"/>
  <c r="F131" i="11"/>
  <c r="F126" i="11"/>
  <c r="F120" i="11"/>
  <c r="F115" i="11"/>
  <c r="F110" i="11"/>
  <c r="F104" i="11"/>
  <c r="F99" i="11"/>
  <c r="F94" i="11"/>
  <c r="F88" i="11"/>
  <c r="C505" i="11"/>
  <c r="AJ505" i="11" s="1"/>
  <c r="C500" i="11"/>
  <c r="AL500" i="11" s="1"/>
  <c r="C495" i="11"/>
  <c r="AL495" i="11" s="1"/>
  <c r="C489" i="11"/>
  <c r="AL489" i="11" s="1"/>
  <c r="C484" i="11"/>
  <c r="C479" i="11"/>
  <c r="AL479" i="11" s="1"/>
  <c r="C473" i="11"/>
  <c r="C468" i="11"/>
  <c r="C463" i="11"/>
  <c r="AJ463" i="11" s="1"/>
  <c r="C457" i="11"/>
  <c r="AL457" i="11" s="1"/>
  <c r="C452" i="11"/>
  <c r="AL452" i="11" s="1"/>
  <c r="C447" i="11"/>
  <c r="AL447" i="11" s="1"/>
  <c r="C441" i="11"/>
  <c r="C436" i="11"/>
  <c r="AL436" i="11" s="1"/>
  <c r="C431" i="11"/>
  <c r="AJ431" i="11" s="1"/>
  <c r="C425" i="11"/>
  <c r="AL425" i="11" s="1"/>
  <c r="C420" i="11"/>
  <c r="C415" i="11"/>
  <c r="AJ415" i="11" s="1"/>
  <c r="C409" i="11"/>
  <c r="AL409" i="11" s="1"/>
  <c r="C404" i="11"/>
  <c r="AL404" i="11" s="1"/>
  <c r="C399" i="11"/>
  <c r="AJ399" i="11" s="1"/>
  <c r="C393" i="11"/>
  <c r="AL393" i="11" s="1"/>
  <c r="C388" i="11"/>
  <c r="AL388" i="11" s="1"/>
  <c r="C383" i="11"/>
  <c r="AJ383" i="11" s="1"/>
  <c r="C377" i="11"/>
  <c r="C372" i="11"/>
  <c r="C367" i="11"/>
  <c r="AJ367" i="11" s="1"/>
  <c r="C361" i="11"/>
  <c r="AL361" i="11" s="1"/>
  <c r="C356" i="11"/>
  <c r="C351" i="11"/>
  <c r="C345" i="11"/>
  <c r="AL345" i="11" s="1"/>
  <c r="C340" i="11"/>
  <c r="AL340" i="11" s="1"/>
  <c r="C335" i="11"/>
  <c r="C329" i="11"/>
  <c r="AL329" i="11" s="1"/>
  <c r="C324" i="11"/>
  <c r="AL324" i="11" s="1"/>
  <c r="C319" i="11"/>
  <c r="C313" i="11"/>
  <c r="AJ313" i="11" s="1"/>
  <c r="C308" i="11"/>
  <c r="AL308" i="11" s="1"/>
  <c r="C303" i="11"/>
  <c r="AL303" i="11" s="1"/>
  <c r="C297" i="11"/>
  <c r="AL297" i="11" s="1"/>
  <c r="C292" i="11"/>
  <c r="C287" i="11"/>
  <c r="AL287" i="11" s="1"/>
  <c r="C281" i="11"/>
  <c r="AJ281" i="11" s="1"/>
  <c r="C275" i="11"/>
  <c r="AL275" i="11" s="1"/>
  <c r="C269" i="11"/>
  <c r="C261" i="11"/>
  <c r="AL261" i="11" s="1"/>
  <c r="C254" i="11"/>
  <c r="AL254" i="11" s="1"/>
  <c r="C247" i="11"/>
  <c r="C239" i="11"/>
  <c r="C233" i="11"/>
  <c r="AJ233" i="11" s="1"/>
  <c r="C226" i="11"/>
  <c r="H226" i="11" s="1"/>
  <c r="C218" i="11"/>
  <c r="AL218" i="11" s="1"/>
  <c r="C211" i="11"/>
  <c r="C205" i="11"/>
  <c r="AL205" i="11" s="1"/>
  <c r="C197" i="11"/>
  <c r="AL197" i="11" s="1"/>
  <c r="C190" i="11"/>
  <c r="C183" i="11"/>
  <c r="C175" i="11"/>
  <c r="AL175" i="11" s="1"/>
  <c r="C169" i="11"/>
  <c r="AL169" i="11" s="1"/>
  <c r="C162" i="11"/>
  <c r="AL162" i="11" s="1"/>
  <c r="C154" i="11"/>
  <c r="AJ154" i="11" s="1"/>
  <c r="C147" i="11"/>
  <c r="C141" i="11"/>
  <c r="AL141" i="11" s="1"/>
  <c r="C133" i="11"/>
  <c r="C126" i="11"/>
  <c r="C119" i="11"/>
  <c r="AL119" i="11" s="1"/>
  <c r="C111" i="11"/>
  <c r="AL111" i="11" s="1"/>
  <c r="C105" i="11"/>
  <c r="AJ105" i="11" s="1"/>
  <c r="C98" i="11"/>
  <c r="C90" i="11"/>
  <c r="AL90" i="11" s="1"/>
  <c r="G505" i="11"/>
  <c r="G498" i="11"/>
  <c r="G490" i="11"/>
  <c r="G483" i="11"/>
  <c r="G477" i="11"/>
  <c r="G469" i="11"/>
  <c r="G462" i="11"/>
  <c r="G455" i="11"/>
  <c r="G447" i="11"/>
  <c r="G441" i="11"/>
  <c r="G434" i="11"/>
  <c r="G426" i="11"/>
  <c r="G419" i="11"/>
  <c r="G413" i="11"/>
  <c r="G405" i="11"/>
  <c r="G398" i="11"/>
  <c r="G391" i="11"/>
  <c r="G383" i="11"/>
  <c r="G377" i="11"/>
  <c r="G370" i="11"/>
  <c r="G362" i="11"/>
  <c r="G355" i="11"/>
  <c r="G349" i="11"/>
  <c r="G341" i="11"/>
  <c r="G334" i="11"/>
  <c r="G327" i="11"/>
  <c r="G319" i="11"/>
  <c r="G312" i="11"/>
  <c r="G302" i="11"/>
  <c r="G292" i="11"/>
  <c r="G282" i="11"/>
  <c r="G274" i="11"/>
  <c r="G264" i="11"/>
  <c r="G249" i="11"/>
  <c r="G234" i="11"/>
  <c r="G221" i="11"/>
  <c r="G206" i="11"/>
  <c r="G192" i="11"/>
  <c r="G178" i="11"/>
  <c r="G164" i="11"/>
  <c r="G149" i="11"/>
  <c r="G136" i="11"/>
  <c r="G121" i="11"/>
  <c r="G106" i="11"/>
  <c r="G93" i="11"/>
  <c r="V4" i="11"/>
  <c r="D415" i="11"/>
  <c r="E415" i="11" s="1"/>
  <c r="E3" i="11"/>
  <c r="V3" i="11" s="1"/>
  <c r="AO348" i="11" l="1"/>
  <c r="AO353" i="11"/>
  <c r="AO131" i="11"/>
  <c r="AO413" i="11"/>
  <c r="AO412" i="11"/>
  <c r="AO274" i="11"/>
  <c r="AL463" i="11"/>
  <c r="Y224" i="11"/>
  <c r="Y463" i="11"/>
  <c r="AO381" i="11"/>
  <c r="AO469" i="11"/>
  <c r="AO508" i="11"/>
  <c r="AO444" i="11"/>
  <c r="AO380" i="11"/>
  <c r="AO391" i="11"/>
  <c r="AO311" i="11"/>
  <c r="AO70" i="11"/>
  <c r="AO434" i="11"/>
  <c r="AO354" i="11"/>
  <c r="AO133" i="11"/>
  <c r="AO240" i="11"/>
  <c r="AO259" i="11"/>
  <c r="AL417" i="11"/>
  <c r="AL152" i="11"/>
  <c r="AL128" i="11"/>
  <c r="AL107" i="11"/>
  <c r="Y128" i="11"/>
  <c r="AO90" i="11"/>
  <c r="AO439" i="11"/>
  <c r="AO198" i="11"/>
  <c r="AO482" i="11"/>
  <c r="AO304" i="11"/>
  <c r="AO128" i="11"/>
  <c r="AL235" i="11"/>
  <c r="Y188" i="11"/>
  <c r="Z34" i="11"/>
  <c r="Y146" i="11"/>
  <c r="AO286" i="11"/>
  <c r="AO405" i="11"/>
  <c r="AO428" i="11"/>
  <c r="AO364" i="11"/>
  <c r="AO455" i="11"/>
  <c r="AO375" i="11"/>
  <c r="AO262" i="11"/>
  <c r="AO498" i="11"/>
  <c r="AO418" i="11"/>
  <c r="AO338" i="11"/>
  <c r="AO261" i="11"/>
  <c r="AO89" i="11"/>
  <c r="AO192" i="11"/>
  <c r="AL268" i="11"/>
  <c r="AL490" i="11"/>
  <c r="AL299" i="11"/>
  <c r="AL314" i="11"/>
  <c r="AO158" i="11"/>
  <c r="AO329" i="11"/>
  <c r="AO190" i="11"/>
  <c r="AO332" i="11"/>
  <c r="AO503" i="11"/>
  <c r="AO327" i="11"/>
  <c r="AO134" i="11"/>
  <c r="AO370" i="11"/>
  <c r="AO114" i="11"/>
  <c r="AO153" i="11"/>
  <c r="AO284" i="11"/>
  <c r="AO64" i="11"/>
  <c r="AO67" i="11"/>
  <c r="AL399" i="11"/>
  <c r="AL362" i="11"/>
  <c r="AL171" i="11"/>
  <c r="AL122" i="11"/>
  <c r="AJ286" i="11"/>
  <c r="AL286" i="11"/>
  <c r="AJ225" i="11"/>
  <c r="AL225" i="11"/>
  <c r="AJ196" i="11"/>
  <c r="AL196" i="11"/>
  <c r="AJ100" i="11"/>
  <c r="AL100" i="11"/>
  <c r="AM59" i="11"/>
  <c r="AO59" i="11"/>
  <c r="AM145" i="11"/>
  <c r="AO145" i="11"/>
  <c r="AM209" i="11"/>
  <c r="AO209" i="11"/>
  <c r="AM104" i="11"/>
  <c r="AO104" i="11"/>
  <c r="AM255" i="11"/>
  <c r="AO255" i="11"/>
  <c r="AO386" i="11"/>
  <c r="AO237" i="11"/>
  <c r="AO264" i="11"/>
  <c r="AL87" i="11"/>
  <c r="AJ98" i="11"/>
  <c r="AL98" i="11"/>
  <c r="AJ183" i="11"/>
  <c r="AL183" i="11"/>
  <c r="AJ269" i="11"/>
  <c r="AL269" i="11"/>
  <c r="AJ356" i="11"/>
  <c r="AL356" i="11"/>
  <c r="AJ441" i="11"/>
  <c r="AL441" i="11"/>
  <c r="AJ484" i="11"/>
  <c r="AL484" i="11"/>
  <c r="AJ270" i="11"/>
  <c r="AL270" i="11"/>
  <c r="AJ336" i="11"/>
  <c r="AL336" i="11"/>
  <c r="AJ262" i="11"/>
  <c r="AL262" i="11"/>
  <c r="AJ198" i="11"/>
  <c r="AL198" i="11"/>
  <c r="AJ134" i="11"/>
  <c r="AL134" i="11"/>
  <c r="AJ240" i="11"/>
  <c r="AL240" i="11"/>
  <c r="AJ224" i="11"/>
  <c r="AL224" i="11"/>
  <c r="AJ208" i="11"/>
  <c r="AL208" i="11"/>
  <c r="AJ144" i="11"/>
  <c r="AL144" i="11"/>
  <c r="AJ112" i="11"/>
  <c r="AL112" i="11"/>
  <c r="AJ96" i="11"/>
  <c r="AL96" i="11"/>
  <c r="AJ109" i="11"/>
  <c r="AL109" i="11"/>
  <c r="AJ207" i="11"/>
  <c r="AL207" i="11"/>
  <c r="AJ305" i="11"/>
  <c r="AL305" i="11"/>
  <c r="AJ380" i="11"/>
  <c r="AL380" i="11"/>
  <c r="AJ455" i="11"/>
  <c r="AL455" i="11"/>
  <c r="AJ471" i="11"/>
  <c r="AL471" i="11"/>
  <c r="AJ413" i="11"/>
  <c r="AL413" i="11"/>
  <c r="AJ359" i="11"/>
  <c r="AL359" i="11"/>
  <c r="AJ231" i="11"/>
  <c r="AL231" i="11"/>
  <c r="AJ158" i="11"/>
  <c r="AL158" i="11"/>
  <c r="AJ483" i="11"/>
  <c r="AL483" i="11"/>
  <c r="AJ440" i="11"/>
  <c r="AL440" i="11"/>
  <c r="AJ397" i="11"/>
  <c r="AL397" i="11"/>
  <c r="AJ355" i="11"/>
  <c r="AL355" i="11"/>
  <c r="AJ312" i="11"/>
  <c r="AL312" i="11"/>
  <c r="AJ210" i="11"/>
  <c r="AL210" i="11"/>
  <c r="AJ95" i="11"/>
  <c r="AL95" i="11"/>
  <c r="AJ94" i="11"/>
  <c r="AL94" i="11"/>
  <c r="AJ229" i="11"/>
  <c r="AL229" i="11"/>
  <c r="AJ348" i="11"/>
  <c r="AL348" i="11"/>
  <c r="AM65" i="11"/>
  <c r="AO65" i="11"/>
  <c r="AM107" i="11"/>
  <c r="AO107" i="11"/>
  <c r="AM129" i="11"/>
  <c r="AO129" i="11"/>
  <c r="AM171" i="11"/>
  <c r="AO171" i="11"/>
  <c r="AM193" i="11"/>
  <c r="AO193" i="11"/>
  <c r="AM235" i="11"/>
  <c r="AO235" i="11"/>
  <c r="AM257" i="11"/>
  <c r="AO257" i="11"/>
  <c r="AM299" i="11"/>
  <c r="AO299" i="11"/>
  <c r="AM71" i="11"/>
  <c r="AO71" i="11"/>
  <c r="AM135" i="11"/>
  <c r="AO135" i="11"/>
  <c r="AM199" i="11"/>
  <c r="AO199" i="11"/>
  <c r="AM263" i="11"/>
  <c r="AO263" i="11"/>
  <c r="Z25" i="11"/>
  <c r="AM292" i="11"/>
  <c r="AO292" i="11"/>
  <c r="AM276" i="11"/>
  <c r="AO276" i="11"/>
  <c r="AM260" i="11"/>
  <c r="AO260" i="11"/>
  <c r="AM244" i="11"/>
  <c r="AO244" i="11"/>
  <c r="AM228" i="11"/>
  <c r="AO228" i="11"/>
  <c r="AM212" i="11"/>
  <c r="AO212" i="11"/>
  <c r="AM196" i="11"/>
  <c r="AO196" i="11"/>
  <c r="AM180" i="11"/>
  <c r="AO180" i="11"/>
  <c r="AM164" i="11"/>
  <c r="AO164" i="11"/>
  <c r="AM148" i="11"/>
  <c r="AO148" i="11"/>
  <c r="AM132" i="11"/>
  <c r="AO132" i="11"/>
  <c r="AM116" i="11"/>
  <c r="AO116" i="11"/>
  <c r="AM100" i="11"/>
  <c r="AO100" i="11"/>
  <c r="AM84" i="11"/>
  <c r="AO84" i="11"/>
  <c r="AM68" i="11"/>
  <c r="AO68" i="11"/>
  <c r="AM52" i="11"/>
  <c r="AO52" i="11"/>
  <c r="AJ327" i="11"/>
  <c r="AL327" i="11"/>
  <c r="AJ503" i="11"/>
  <c r="AL503" i="11"/>
  <c r="AJ103" i="11"/>
  <c r="AL103" i="11"/>
  <c r="AJ349" i="11"/>
  <c r="AL349" i="11"/>
  <c r="AJ151" i="11"/>
  <c r="AL151" i="11"/>
  <c r="AJ381" i="11"/>
  <c r="AL381" i="11"/>
  <c r="AJ508" i="11"/>
  <c r="AL508" i="11"/>
  <c r="AJ375" i="11"/>
  <c r="AL375" i="11"/>
  <c r="AJ222" i="11"/>
  <c r="AL222" i="11"/>
  <c r="T27" i="11"/>
  <c r="AM27" i="11" s="1"/>
  <c r="F42" i="9" s="1"/>
  <c r="AM271" i="11"/>
  <c r="AO271" i="11"/>
  <c r="AM143" i="11"/>
  <c r="AO143" i="11"/>
  <c r="AM223" i="11"/>
  <c r="AO223" i="11"/>
  <c r="AJ311" i="11"/>
  <c r="AL311" i="11"/>
  <c r="AJ449" i="11"/>
  <c r="AL449" i="11"/>
  <c r="AJ353" i="11"/>
  <c r="AL353" i="11"/>
  <c r="Y98" i="11"/>
  <c r="Y474" i="11"/>
  <c r="Y508" i="11"/>
  <c r="Y380" i="11"/>
  <c r="Y366" i="11"/>
  <c r="Y253" i="11"/>
  <c r="H497" i="11"/>
  <c r="AO461" i="11"/>
  <c r="AO349" i="11"/>
  <c r="AO493" i="11"/>
  <c r="AO505" i="11"/>
  <c r="AO441" i="11"/>
  <c r="AO377" i="11"/>
  <c r="AO313" i="11"/>
  <c r="AO453" i="11"/>
  <c r="AO389" i="11"/>
  <c r="AO325" i="11"/>
  <c r="AO126" i="11"/>
  <c r="AO465" i="11"/>
  <c r="AO337" i="11"/>
  <c r="AO174" i="11"/>
  <c r="AO488" i="11"/>
  <c r="AO440" i="11"/>
  <c r="AO376" i="11"/>
  <c r="AO360" i="11"/>
  <c r="AO344" i="11"/>
  <c r="AO312" i="11"/>
  <c r="AO202" i="11"/>
  <c r="AO138" i="11"/>
  <c r="AO74" i="11"/>
  <c r="AO499" i="11"/>
  <c r="AO483" i="11"/>
  <c r="AO467" i="11"/>
  <c r="AO451" i="11"/>
  <c r="AO435" i="11"/>
  <c r="AO419" i="11"/>
  <c r="AO403" i="11"/>
  <c r="AO387" i="11"/>
  <c r="AO371" i="11"/>
  <c r="AO323" i="11"/>
  <c r="AO54" i="11"/>
  <c r="AO494" i="11"/>
  <c r="AO462" i="11"/>
  <c r="AO446" i="11"/>
  <c r="AO430" i="11"/>
  <c r="AO414" i="11"/>
  <c r="AO382" i="11"/>
  <c r="AO366" i="11"/>
  <c r="AO350" i="11"/>
  <c r="AO334" i="11"/>
  <c r="AO314" i="11"/>
  <c r="AO178" i="11"/>
  <c r="AO82" i="11"/>
  <c r="AO277" i="11"/>
  <c r="AO253" i="11"/>
  <c r="AO233" i="11"/>
  <c r="AO213" i="11"/>
  <c r="AO169" i="11"/>
  <c r="AO149" i="11"/>
  <c r="AO105" i="11"/>
  <c r="AO85" i="11"/>
  <c r="AO61" i="11"/>
  <c r="AO300" i="11"/>
  <c r="AO280" i="11"/>
  <c r="AO256" i="11"/>
  <c r="AO236" i="11"/>
  <c r="AO176" i="11"/>
  <c r="AO112" i="11"/>
  <c r="AO48" i="11"/>
  <c r="AO243" i="11"/>
  <c r="AO179" i="11"/>
  <c r="AO51" i="11"/>
  <c r="AL383" i="11"/>
  <c r="AL474" i="11"/>
  <c r="AL410" i="11"/>
  <c r="AL219" i="11"/>
  <c r="AL155" i="11"/>
  <c r="AL298" i="11"/>
  <c r="AL313" i="11"/>
  <c r="AL185" i="11"/>
  <c r="AJ147" i="11"/>
  <c r="AL147" i="11"/>
  <c r="AJ263" i="11"/>
  <c r="AL263" i="11"/>
  <c r="AJ462" i="11"/>
  <c r="AL462" i="11"/>
  <c r="AJ228" i="11"/>
  <c r="AL228" i="11"/>
  <c r="AJ365" i="11"/>
  <c r="AL365" i="11"/>
  <c r="AM81" i="11"/>
  <c r="AO81" i="11"/>
  <c r="AM88" i="11"/>
  <c r="AO88" i="11"/>
  <c r="AO222" i="11"/>
  <c r="AO393" i="11"/>
  <c r="AO322" i="11"/>
  <c r="AO173" i="11"/>
  <c r="AO109" i="11"/>
  <c r="AJ126" i="11"/>
  <c r="AL126" i="11"/>
  <c r="AJ211" i="11"/>
  <c r="AL211" i="11"/>
  <c r="AJ292" i="11"/>
  <c r="AL292" i="11"/>
  <c r="AJ127" i="11"/>
  <c r="AL127" i="11"/>
  <c r="AJ213" i="11"/>
  <c r="AL213" i="11"/>
  <c r="AJ293" i="11"/>
  <c r="AL293" i="11"/>
  <c r="AJ485" i="11"/>
  <c r="AL485" i="11"/>
  <c r="AJ241" i="11"/>
  <c r="AL241" i="11"/>
  <c r="AJ177" i="11"/>
  <c r="AL177" i="11"/>
  <c r="AJ113" i="11"/>
  <c r="AL113" i="11"/>
  <c r="AJ176" i="11"/>
  <c r="AL176" i="11"/>
  <c r="AJ133" i="11"/>
  <c r="AL133" i="11"/>
  <c r="H190" i="11"/>
  <c r="AL190" i="11"/>
  <c r="AJ247" i="11"/>
  <c r="AL247" i="11"/>
  <c r="AJ319" i="11"/>
  <c r="AL319" i="11"/>
  <c r="AJ363" i="11"/>
  <c r="AL363" i="11"/>
  <c r="AJ427" i="11"/>
  <c r="AL427" i="11"/>
  <c r="AJ491" i="11"/>
  <c r="AL491" i="11"/>
  <c r="AJ454" i="11"/>
  <c r="AL454" i="11"/>
  <c r="AJ422" i="11"/>
  <c r="AL422" i="11"/>
  <c r="AJ390" i="11"/>
  <c r="AL390" i="11"/>
  <c r="AJ326" i="11"/>
  <c r="AL326" i="11"/>
  <c r="AJ294" i="11"/>
  <c r="AL294" i="11"/>
  <c r="AJ257" i="11"/>
  <c r="AL257" i="11"/>
  <c r="AJ193" i="11"/>
  <c r="AL193" i="11"/>
  <c r="AJ150" i="11"/>
  <c r="AL150" i="11"/>
  <c r="AJ86" i="11"/>
  <c r="AL86" i="11"/>
  <c r="AJ237" i="11"/>
  <c r="AL237" i="11"/>
  <c r="AJ396" i="11"/>
  <c r="AL396" i="11"/>
  <c r="AM49" i="11"/>
  <c r="AO49" i="11"/>
  <c r="AM91" i="11"/>
  <c r="AO91" i="11"/>
  <c r="AM155" i="11"/>
  <c r="AO155" i="11"/>
  <c r="AM177" i="11"/>
  <c r="AO177" i="11"/>
  <c r="AM219" i="11"/>
  <c r="AO219" i="11"/>
  <c r="AM283" i="11"/>
  <c r="AO283" i="11"/>
  <c r="AM305" i="11"/>
  <c r="AO305" i="11"/>
  <c r="AM119" i="11"/>
  <c r="AO119" i="11"/>
  <c r="AM183" i="11"/>
  <c r="AO183" i="11"/>
  <c r="AM226" i="11"/>
  <c r="AO226" i="11"/>
  <c r="AM247" i="11"/>
  <c r="AO247" i="11"/>
  <c r="AM290" i="11"/>
  <c r="AO290" i="11"/>
  <c r="AJ146" i="11"/>
  <c r="AL146" i="11"/>
  <c r="AJ424" i="11"/>
  <c r="AL424" i="11"/>
  <c r="AJ337" i="11"/>
  <c r="AL337" i="11"/>
  <c r="AM175" i="11"/>
  <c r="AO175" i="11"/>
  <c r="AM159" i="11"/>
  <c r="AO159" i="11"/>
  <c r="AM191" i="11"/>
  <c r="AO191" i="11"/>
  <c r="Y433" i="11"/>
  <c r="Y438" i="11"/>
  <c r="Y428" i="11"/>
  <c r="Y275" i="11"/>
  <c r="Y153" i="11"/>
  <c r="AO397" i="11"/>
  <c r="AO94" i="11"/>
  <c r="AO429" i="11"/>
  <c r="AO489" i="11"/>
  <c r="AO270" i="11"/>
  <c r="AO501" i="11"/>
  <c r="AO437" i="11"/>
  <c r="AO373" i="11"/>
  <c r="AO309" i="11"/>
  <c r="AO62" i="11"/>
  <c r="AO449" i="11"/>
  <c r="AO385" i="11"/>
  <c r="AO321" i="11"/>
  <c r="AO500" i="11"/>
  <c r="AO484" i="11"/>
  <c r="AO468" i="11"/>
  <c r="AO452" i="11"/>
  <c r="AO436" i="11"/>
  <c r="AO420" i="11"/>
  <c r="AO404" i="11"/>
  <c r="AO388" i="11"/>
  <c r="AO372" i="11"/>
  <c r="AO356" i="11"/>
  <c r="AO340" i="11"/>
  <c r="AO324" i="11"/>
  <c r="AO308" i="11"/>
  <c r="AO250" i="11"/>
  <c r="AO186" i="11"/>
  <c r="AO122" i="11"/>
  <c r="AO58" i="11"/>
  <c r="AO479" i="11"/>
  <c r="AO463" i="11"/>
  <c r="AO447" i="11"/>
  <c r="AO415" i="11"/>
  <c r="AO399" i="11"/>
  <c r="AO383" i="11"/>
  <c r="AO367" i="11"/>
  <c r="AO351" i="11"/>
  <c r="AO319" i="11"/>
  <c r="AO294" i="11"/>
  <c r="AO230" i="11"/>
  <c r="AO506" i="11"/>
  <c r="AO474" i="11"/>
  <c r="AO442" i="11"/>
  <c r="AO426" i="11"/>
  <c r="AO394" i="11"/>
  <c r="AO378" i="11"/>
  <c r="AO362" i="11"/>
  <c r="AO330" i="11"/>
  <c r="AO310" i="11"/>
  <c r="AO242" i="11"/>
  <c r="AO146" i="11"/>
  <c r="AO66" i="11"/>
  <c r="AO293" i="11"/>
  <c r="AO249" i="11"/>
  <c r="AO229" i="11"/>
  <c r="AO165" i="11"/>
  <c r="AO121" i="11"/>
  <c r="AO101" i="11"/>
  <c r="AO272" i="11"/>
  <c r="AO224" i="11"/>
  <c r="AO160" i="11"/>
  <c r="AO291" i="11"/>
  <c r="AO163" i="11"/>
  <c r="AL481" i="11"/>
  <c r="AL284" i="11"/>
  <c r="AL464" i="11"/>
  <c r="AL400" i="11"/>
  <c r="AL431" i="11"/>
  <c r="AL367" i="11"/>
  <c r="AL300" i="11"/>
  <c r="AL458" i="11"/>
  <c r="AL394" i="11"/>
  <c r="AL256" i="11"/>
  <c r="AL346" i="11"/>
  <c r="AL282" i="11"/>
  <c r="AL154" i="11"/>
  <c r="AL233" i="11"/>
  <c r="AL105" i="11"/>
  <c r="H351" i="11"/>
  <c r="AL351" i="11"/>
  <c r="AJ372" i="11"/>
  <c r="AL372" i="11"/>
  <c r="H309" i="11"/>
  <c r="AL309" i="11"/>
  <c r="AJ430" i="11"/>
  <c r="AL430" i="11"/>
  <c r="AJ414" i="11"/>
  <c r="AL414" i="11"/>
  <c r="AJ350" i="11"/>
  <c r="AL350" i="11"/>
  <c r="AJ317" i="11"/>
  <c r="AL317" i="11"/>
  <c r="AM123" i="11"/>
  <c r="AO123" i="11"/>
  <c r="AM187" i="11"/>
  <c r="AO187" i="11"/>
  <c r="AM273" i="11"/>
  <c r="AO273" i="11"/>
  <c r="AM151" i="11"/>
  <c r="AO151" i="11"/>
  <c r="AM232" i="11"/>
  <c r="AO232" i="11"/>
  <c r="AM184" i="11"/>
  <c r="AO184" i="11"/>
  <c r="AM168" i="11"/>
  <c r="AO168" i="11"/>
  <c r="AJ460" i="11"/>
  <c r="AL460" i="11"/>
  <c r="AM111" i="11"/>
  <c r="AO111" i="11"/>
  <c r="AJ488" i="11"/>
  <c r="AL488" i="11"/>
  <c r="AO450" i="11"/>
  <c r="AJ239" i="11"/>
  <c r="AL239" i="11"/>
  <c r="AJ335" i="11"/>
  <c r="AL335" i="11"/>
  <c r="AJ377" i="11"/>
  <c r="AL377" i="11"/>
  <c r="AJ420" i="11"/>
  <c r="AL420" i="11"/>
  <c r="AJ99" i="11"/>
  <c r="AL99" i="11"/>
  <c r="AJ157" i="11"/>
  <c r="AL157" i="11"/>
  <c r="AJ242" i="11"/>
  <c r="AL242" i="11"/>
  <c r="AJ357" i="11"/>
  <c r="AL357" i="11"/>
  <c r="AJ379" i="11"/>
  <c r="AL379" i="11"/>
  <c r="AJ421" i="11"/>
  <c r="AL421" i="11"/>
  <c r="AJ443" i="11"/>
  <c r="AL443" i="11"/>
  <c r="AJ507" i="11"/>
  <c r="AL507" i="11"/>
  <c r="AJ91" i="11"/>
  <c r="AL91" i="11"/>
  <c r="AJ272" i="11"/>
  <c r="AL272" i="11"/>
  <c r="AJ160" i="11"/>
  <c r="AL160" i="11"/>
  <c r="AJ468" i="11"/>
  <c r="AL468" i="11"/>
  <c r="AJ135" i="11"/>
  <c r="AL135" i="11"/>
  <c r="AJ191" i="11"/>
  <c r="AL191" i="11"/>
  <c r="AJ221" i="11"/>
  <c r="AL221" i="11"/>
  <c r="AJ405" i="11"/>
  <c r="AL405" i="11"/>
  <c r="AJ469" i="11"/>
  <c r="AL469" i="11"/>
  <c r="AJ502" i="11"/>
  <c r="AL502" i="11"/>
  <c r="AJ486" i="11"/>
  <c r="AL486" i="11"/>
  <c r="AJ470" i="11"/>
  <c r="AL470" i="11"/>
  <c r="AJ438" i="11"/>
  <c r="AL438" i="11"/>
  <c r="AJ406" i="11"/>
  <c r="AL406" i="11"/>
  <c r="AJ358" i="11"/>
  <c r="AL358" i="11"/>
  <c r="AJ342" i="11"/>
  <c r="AL342" i="11"/>
  <c r="AJ278" i="11"/>
  <c r="AL278" i="11"/>
  <c r="AJ214" i="11"/>
  <c r="AL214" i="11"/>
  <c r="AJ129" i="11"/>
  <c r="AL129" i="11"/>
  <c r="AJ220" i="11"/>
  <c r="AL220" i="11"/>
  <c r="AJ204" i="11"/>
  <c r="AL204" i="11"/>
  <c r="AJ156" i="11"/>
  <c r="AL156" i="11"/>
  <c r="AJ321" i="11"/>
  <c r="AL321" i="11"/>
  <c r="AJ456" i="11"/>
  <c r="AL456" i="11"/>
  <c r="AJ401" i="11"/>
  <c r="AL401" i="11"/>
  <c r="AJ343" i="11"/>
  <c r="AL343" i="11"/>
  <c r="AJ285" i="11"/>
  <c r="AL285" i="11"/>
  <c r="AJ472" i="11"/>
  <c r="AL472" i="11"/>
  <c r="AJ301" i="11"/>
  <c r="AL301" i="11"/>
  <c r="AJ253" i="11"/>
  <c r="AL253" i="11"/>
  <c r="AJ130" i="11"/>
  <c r="AL130" i="11"/>
  <c r="AJ467" i="11"/>
  <c r="AL467" i="11"/>
  <c r="AJ226" i="11"/>
  <c r="AL226" i="11"/>
  <c r="AJ473" i="11"/>
  <c r="AL473" i="11"/>
  <c r="AJ199" i="11"/>
  <c r="AL199" i="11"/>
  <c r="H227" i="11"/>
  <c r="AL227" i="11"/>
  <c r="AJ325" i="11"/>
  <c r="AL325" i="11"/>
  <c r="AJ475" i="11"/>
  <c r="AL475" i="11"/>
  <c r="AJ482" i="11"/>
  <c r="AL482" i="11"/>
  <c r="AJ450" i="11"/>
  <c r="AL450" i="11"/>
  <c r="AJ434" i="11"/>
  <c r="AL434" i="11"/>
  <c r="AJ418" i="11"/>
  <c r="AL418" i="11"/>
  <c r="AJ386" i="11"/>
  <c r="AL386" i="11"/>
  <c r="AJ354" i="11"/>
  <c r="AL354" i="11"/>
  <c r="AJ338" i="11"/>
  <c r="AL338" i="11"/>
  <c r="AJ322" i="11"/>
  <c r="AL322" i="11"/>
  <c r="AJ290" i="11"/>
  <c r="AL290" i="11"/>
  <c r="AJ273" i="11"/>
  <c r="AL273" i="11"/>
  <c r="AJ209" i="11"/>
  <c r="AL209" i="11"/>
  <c r="AJ166" i="11"/>
  <c r="AL166" i="11"/>
  <c r="AJ102" i="11"/>
  <c r="AL102" i="11"/>
  <c r="AJ248" i="11"/>
  <c r="AL248" i="11"/>
  <c r="AJ232" i="11"/>
  <c r="AL232" i="11"/>
  <c r="AJ184" i="11"/>
  <c r="AL184" i="11"/>
  <c r="AJ168" i="11"/>
  <c r="AL168" i="11"/>
  <c r="AJ120" i="11"/>
  <c r="AL120" i="11"/>
  <c r="AJ385" i="11"/>
  <c r="AL385" i="11"/>
  <c r="AJ194" i="11"/>
  <c r="AL194" i="11"/>
  <c r="AJ461" i="11"/>
  <c r="AL461" i="11"/>
  <c r="AJ376" i="11"/>
  <c r="AL376" i="11"/>
  <c r="AJ333" i="11"/>
  <c r="AL333" i="11"/>
  <c r="AJ238" i="11"/>
  <c r="AL238" i="11"/>
  <c r="AJ125" i="11"/>
  <c r="AL125" i="11"/>
  <c r="AJ165" i="11"/>
  <c r="AL165" i="11"/>
  <c r="AJ295" i="11"/>
  <c r="AL295" i="11"/>
  <c r="AM75" i="11"/>
  <c r="AO75" i="11"/>
  <c r="AM97" i="11"/>
  <c r="AO97" i="11"/>
  <c r="AM203" i="11"/>
  <c r="AO203" i="11"/>
  <c r="AM225" i="11"/>
  <c r="AO225" i="11"/>
  <c r="AM289" i="11"/>
  <c r="AO289" i="11"/>
  <c r="AM103" i="11"/>
  <c r="AO103" i="11"/>
  <c r="AM167" i="11"/>
  <c r="AO167" i="11"/>
  <c r="AM295" i="11"/>
  <c r="AO295" i="11"/>
  <c r="AM220" i="11"/>
  <c r="AO220" i="11"/>
  <c r="AM204" i="11"/>
  <c r="AO204" i="11"/>
  <c r="AM172" i="11"/>
  <c r="AO172" i="11"/>
  <c r="AM140" i="11"/>
  <c r="AO140" i="11"/>
  <c r="AM108" i="11"/>
  <c r="AO108" i="11"/>
  <c r="AM92" i="11"/>
  <c r="AO92" i="11"/>
  <c r="AM60" i="11"/>
  <c r="AO60" i="11"/>
  <c r="AJ289" i="11"/>
  <c r="AL289" i="11"/>
  <c r="AJ465" i="11"/>
  <c r="AL465" i="11"/>
  <c r="AM207" i="11"/>
  <c r="AO207" i="11"/>
  <c r="AM79" i="11"/>
  <c r="AO79" i="11"/>
  <c r="AM95" i="11"/>
  <c r="AO95" i="11"/>
  <c r="AM63" i="11"/>
  <c r="AO63" i="11"/>
  <c r="Y206" i="11"/>
  <c r="Y364" i="11"/>
  <c r="Y381" i="11"/>
  <c r="Y48" i="11"/>
  <c r="AO477" i="11"/>
  <c r="AO473" i="11"/>
  <c r="AO345" i="11"/>
  <c r="AO206" i="11"/>
  <c r="AO485" i="11"/>
  <c r="AO421" i="11"/>
  <c r="AO357" i="11"/>
  <c r="AO254" i="11"/>
  <c r="AO497" i="11"/>
  <c r="AO369" i="11"/>
  <c r="AO302" i="11"/>
  <c r="AO46" i="11"/>
  <c r="H61" i="9" s="1"/>
  <c r="AO496" i="11"/>
  <c r="AO480" i="11"/>
  <c r="AO464" i="11"/>
  <c r="AO448" i="11"/>
  <c r="AO432" i="11"/>
  <c r="AO416" i="11"/>
  <c r="AO400" i="11"/>
  <c r="AO384" i="11"/>
  <c r="AO368" i="11"/>
  <c r="AO336" i="11"/>
  <c r="AO320" i="11"/>
  <c r="AO298" i="11"/>
  <c r="AO234" i="11"/>
  <c r="AO106" i="11"/>
  <c r="AO491" i="11"/>
  <c r="AO475" i="11"/>
  <c r="AO459" i="11"/>
  <c r="AO427" i="11"/>
  <c r="AO395" i="11"/>
  <c r="AO379" i="11"/>
  <c r="AO363" i="11"/>
  <c r="AO347" i="11"/>
  <c r="AO315" i="11"/>
  <c r="AO278" i="11"/>
  <c r="AO214" i="11"/>
  <c r="AO150" i="11"/>
  <c r="AO86" i="11"/>
  <c r="AO486" i="11"/>
  <c r="AO470" i="11"/>
  <c r="AO454" i="11"/>
  <c r="AO422" i="11"/>
  <c r="AO406" i="11"/>
  <c r="AO374" i="11"/>
  <c r="AO358" i="11"/>
  <c r="AO342" i="11"/>
  <c r="AO326" i="11"/>
  <c r="AO306" i="11"/>
  <c r="AO210" i="11"/>
  <c r="AO130" i="11"/>
  <c r="AO50" i="11"/>
  <c r="AO285" i="11"/>
  <c r="AO265" i="11"/>
  <c r="AO245" i="11"/>
  <c r="AO221" i="11"/>
  <c r="AO181" i="11"/>
  <c r="AO157" i="11"/>
  <c r="AO93" i="11"/>
  <c r="AO73" i="11"/>
  <c r="AO53" i="11"/>
  <c r="AO268" i="11"/>
  <c r="AO208" i="11"/>
  <c r="AO80" i="11"/>
  <c r="AO275" i="11"/>
  <c r="AO211" i="11"/>
  <c r="AO147" i="11"/>
  <c r="AO83" i="11"/>
  <c r="AL445" i="11"/>
  <c r="AL140" i="11"/>
  <c r="AL448" i="11"/>
  <c r="AL384" i="11"/>
  <c r="AL415" i="11"/>
  <c r="AL505" i="11"/>
  <c r="AL506" i="11"/>
  <c r="AL442" i="11"/>
  <c r="AL378" i="11"/>
  <c r="AL192" i="11"/>
  <c r="AL315" i="11"/>
  <c r="AL251" i="11"/>
  <c r="AL187" i="11"/>
  <c r="AL123" i="11"/>
  <c r="AL330" i="11"/>
  <c r="AL266" i="11"/>
  <c r="AL138" i="11"/>
  <c r="AL281" i="11"/>
  <c r="AL153" i="11"/>
  <c r="H376" i="11"/>
  <c r="H238" i="11"/>
  <c r="AJ374" i="11"/>
  <c r="AJ476" i="11"/>
  <c r="H476" i="11"/>
  <c r="H321" i="11"/>
  <c r="AJ320" i="11"/>
  <c r="H320" i="11"/>
  <c r="AJ188" i="11"/>
  <c r="H367" i="11"/>
  <c r="H290" i="11"/>
  <c r="H475" i="11"/>
  <c r="AJ90" i="11"/>
  <c r="AJ119" i="11"/>
  <c r="AJ175" i="11"/>
  <c r="H175" i="11"/>
  <c r="AJ287" i="11"/>
  <c r="AJ329" i="11"/>
  <c r="H329" i="11"/>
  <c r="AJ393" i="11"/>
  <c r="AJ436" i="11"/>
  <c r="H436" i="11"/>
  <c r="AJ479" i="11"/>
  <c r="H479" i="11"/>
  <c r="AJ121" i="11"/>
  <c r="H121" i="11"/>
  <c r="AJ178" i="11"/>
  <c r="H178" i="11"/>
  <c r="AJ234" i="11"/>
  <c r="H234" i="11"/>
  <c r="AJ288" i="11"/>
  <c r="H288" i="11"/>
  <c r="AJ331" i="11"/>
  <c r="AJ373" i="11"/>
  <c r="H373" i="11"/>
  <c r="AJ416" i="11"/>
  <c r="AJ459" i="11"/>
  <c r="H459" i="11"/>
  <c r="AJ501" i="11"/>
  <c r="H501" i="11"/>
  <c r="AJ494" i="11"/>
  <c r="AJ478" i="11"/>
  <c r="AJ446" i="11"/>
  <c r="AJ398" i="11"/>
  <c r="AJ366" i="11"/>
  <c r="AJ334" i="11"/>
  <c r="H334" i="11"/>
  <c r="AJ302" i="11"/>
  <c r="H302" i="11"/>
  <c r="AJ267" i="11"/>
  <c r="H267" i="11"/>
  <c r="AJ182" i="11"/>
  <c r="H182" i="11"/>
  <c r="AJ139" i="11"/>
  <c r="H139" i="11"/>
  <c r="AJ97" i="11"/>
  <c r="H97" i="11"/>
  <c r="AJ260" i="11"/>
  <c r="H260" i="11"/>
  <c r="AJ164" i="11"/>
  <c r="H164" i="11"/>
  <c r="AJ132" i="11"/>
  <c r="AJ186" i="11"/>
  <c r="H186" i="11"/>
  <c r="AJ360" i="11"/>
  <c r="H360" i="11"/>
  <c r="AJ487" i="11"/>
  <c r="H487" i="11"/>
  <c r="AJ371" i="11"/>
  <c r="AJ250" i="11"/>
  <c r="H250" i="11"/>
  <c r="AJ101" i="11"/>
  <c r="H101" i="11"/>
  <c r="AJ493" i="11"/>
  <c r="H493" i="11"/>
  <c r="AJ451" i="11"/>
  <c r="H451" i="11"/>
  <c r="AJ408" i="11"/>
  <c r="H408" i="11"/>
  <c r="AJ323" i="11"/>
  <c r="H323" i="11"/>
  <c r="AJ223" i="11"/>
  <c r="H223" i="11"/>
  <c r="AJ110" i="11"/>
  <c r="AJ201" i="11"/>
  <c r="H201" i="11"/>
  <c r="AJ423" i="11"/>
  <c r="H423" i="11"/>
  <c r="AM102" i="11"/>
  <c r="Y102" i="11"/>
  <c r="AM166" i="11"/>
  <c r="Y166" i="11"/>
  <c r="AM251" i="11"/>
  <c r="Y251" i="11"/>
  <c r="AM507" i="11"/>
  <c r="Y507" i="11"/>
  <c r="AM87" i="11"/>
  <c r="Y87" i="11"/>
  <c r="AM215" i="11"/>
  <c r="Y215" i="11"/>
  <c r="AM258" i="11"/>
  <c r="Y258" i="11"/>
  <c r="AM504" i="11"/>
  <c r="Y504" i="11"/>
  <c r="AM472" i="11"/>
  <c r="Y472" i="11"/>
  <c r="AM408" i="11"/>
  <c r="Y408" i="11"/>
  <c r="AM328" i="11"/>
  <c r="Y328" i="11"/>
  <c r="AM296" i="11"/>
  <c r="Y296" i="11"/>
  <c r="AM200" i="11"/>
  <c r="Y200" i="11"/>
  <c r="AM136" i="11"/>
  <c r="Y136" i="11"/>
  <c r="AM120" i="11"/>
  <c r="Y120" i="11"/>
  <c r="AM56" i="11"/>
  <c r="AJ279" i="11"/>
  <c r="AJ332" i="11"/>
  <c r="H332" i="11"/>
  <c r="AJ407" i="11"/>
  <c r="AJ89" i="11"/>
  <c r="H89" i="11"/>
  <c r="AM137" i="11"/>
  <c r="Y137" i="11"/>
  <c r="AM478" i="11"/>
  <c r="Y478" i="11"/>
  <c r="AM495" i="11"/>
  <c r="Y495" i="11"/>
  <c r="AM410" i="11"/>
  <c r="Y410" i="11"/>
  <c r="AM282" i="11"/>
  <c r="Y282" i="11"/>
  <c r="AM197" i="11"/>
  <c r="Y197" i="11"/>
  <c r="AM154" i="11"/>
  <c r="Y154" i="11"/>
  <c r="AM398" i="11"/>
  <c r="AM227" i="11"/>
  <c r="Y227" i="11"/>
  <c r="AM185" i="11"/>
  <c r="Y185" i="11"/>
  <c r="AM99" i="11"/>
  <c r="Y99" i="11"/>
  <c r="AM287" i="11"/>
  <c r="AM458" i="11"/>
  <c r="Y458" i="11"/>
  <c r="AM341" i="11"/>
  <c r="Y341" i="11"/>
  <c r="AM361" i="11"/>
  <c r="Y361" i="11"/>
  <c r="AM297" i="11"/>
  <c r="Y297" i="11"/>
  <c r="Y422" i="11"/>
  <c r="Y379" i="11"/>
  <c r="Y360" i="11"/>
  <c r="Y376" i="11"/>
  <c r="Y190" i="11"/>
  <c r="Y315" i="11"/>
  <c r="Y187" i="11"/>
  <c r="Y59" i="11"/>
  <c r="H286" i="11"/>
  <c r="H228" i="11"/>
  <c r="H331" i="11"/>
  <c r="AJ162" i="11"/>
  <c r="AJ190" i="11"/>
  <c r="AJ218" i="11"/>
  <c r="AJ275" i="11"/>
  <c r="AJ297" i="11"/>
  <c r="AJ340" i="11"/>
  <c r="AJ361" i="11"/>
  <c r="AJ404" i="11"/>
  <c r="H404" i="11"/>
  <c r="AJ425" i="11"/>
  <c r="AJ447" i="11"/>
  <c r="H447" i="11"/>
  <c r="AJ489" i="11"/>
  <c r="H489" i="11"/>
  <c r="AJ106" i="11"/>
  <c r="H106" i="11"/>
  <c r="AJ163" i="11"/>
  <c r="H163" i="11"/>
  <c r="AJ249" i="11"/>
  <c r="AJ277" i="11"/>
  <c r="H277" i="11"/>
  <c r="AJ341" i="11"/>
  <c r="H341" i="11"/>
  <c r="AJ310" i="11"/>
  <c r="AJ252" i="11"/>
  <c r="AJ236" i="11"/>
  <c r="H236" i="11"/>
  <c r="AJ172" i="11"/>
  <c r="AJ124" i="11"/>
  <c r="AJ108" i="11"/>
  <c r="AJ92" i="11"/>
  <c r="H92" i="11"/>
  <c r="AJ131" i="11"/>
  <c r="H131" i="11"/>
  <c r="AJ215" i="11"/>
  <c r="AJ137" i="11"/>
  <c r="AJ429" i="11"/>
  <c r="H429" i="11"/>
  <c r="AJ387" i="11"/>
  <c r="H387" i="11"/>
  <c r="AJ344" i="11"/>
  <c r="H344" i="11"/>
  <c r="AJ195" i="11"/>
  <c r="H195" i="11"/>
  <c r="AJ265" i="11"/>
  <c r="AJ369" i="11"/>
  <c r="H369" i="11"/>
  <c r="AM113" i="11"/>
  <c r="AM241" i="11"/>
  <c r="AM390" i="11"/>
  <c r="Y390" i="11"/>
  <c r="AM411" i="11"/>
  <c r="Y411" i="11"/>
  <c r="AM433" i="11"/>
  <c r="AM55" i="11"/>
  <c r="Y55" i="11"/>
  <c r="AM77" i="11"/>
  <c r="Y77" i="11"/>
  <c r="AM98" i="11"/>
  <c r="AM141" i="11"/>
  <c r="Y141" i="11"/>
  <c r="AM162" i="11"/>
  <c r="AM205" i="11"/>
  <c r="Y205" i="11"/>
  <c r="AM269" i="11"/>
  <c r="Y269" i="11"/>
  <c r="AM333" i="11"/>
  <c r="Y333" i="11"/>
  <c r="AM352" i="11"/>
  <c r="Y352" i="11"/>
  <c r="AM288" i="11"/>
  <c r="Y288" i="11"/>
  <c r="AM144" i="11"/>
  <c r="Y144" i="11"/>
  <c r="AM96" i="11"/>
  <c r="AJ364" i="11"/>
  <c r="AJ189" i="11"/>
  <c r="H189" i="11"/>
  <c r="AJ391" i="11"/>
  <c r="H391" i="11"/>
  <c r="AJ243" i="11"/>
  <c r="H243" i="11"/>
  <c r="AJ477" i="11"/>
  <c r="H477" i="11"/>
  <c r="AJ179" i="11"/>
  <c r="H179" i="11"/>
  <c r="AM431" i="11"/>
  <c r="AM346" i="11"/>
  <c r="Y346" i="11"/>
  <c r="AM303" i="11"/>
  <c r="Y303" i="11"/>
  <c r="AM218" i="11"/>
  <c r="Y218" i="11"/>
  <c r="AM47" i="11"/>
  <c r="Y47" i="11"/>
  <c r="AM78" i="11"/>
  <c r="Y78" i="11"/>
  <c r="AJ258" i="11"/>
  <c r="H258" i="11"/>
  <c r="AM490" i="11"/>
  <c r="Y490" i="11"/>
  <c r="Y160" i="11"/>
  <c r="Y83" i="11"/>
  <c r="Y310" i="11"/>
  <c r="Y92" i="11"/>
  <c r="Y412" i="11"/>
  <c r="Y268" i="11"/>
  <c r="Y486" i="11"/>
  <c r="Y353" i="11"/>
  <c r="Y494" i="11"/>
  <c r="Y373" i="11"/>
  <c r="Y162" i="11"/>
  <c r="Y459" i="11"/>
  <c r="Y286" i="11"/>
  <c r="Y172" i="11"/>
  <c r="Y51" i="11"/>
  <c r="Y298" i="11"/>
  <c r="Y90" i="11"/>
  <c r="Y237" i="11"/>
  <c r="H472" i="11"/>
  <c r="H393" i="11"/>
  <c r="H353" i="11"/>
  <c r="H132" i="11"/>
  <c r="H407" i="11"/>
  <c r="H194" i="11"/>
  <c r="H416" i="11"/>
  <c r="H150" i="11"/>
  <c r="H287" i="11"/>
  <c r="H147" i="11"/>
  <c r="AJ205" i="11"/>
  <c r="H205" i="11"/>
  <c r="AJ261" i="11"/>
  <c r="AJ308" i="11"/>
  <c r="AJ351" i="11"/>
  <c r="AJ457" i="11"/>
  <c r="AJ500" i="11"/>
  <c r="AJ93" i="11"/>
  <c r="H93" i="11"/>
  <c r="AJ149" i="11"/>
  <c r="H149" i="11"/>
  <c r="AJ206" i="11"/>
  <c r="H206" i="11"/>
  <c r="AJ309" i="11"/>
  <c r="AJ352" i="11"/>
  <c r="H352" i="11"/>
  <c r="AJ395" i="11"/>
  <c r="AJ437" i="11"/>
  <c r="H437" i="11"/>
  <c r="AJ480" i="11"/>
  <c r="AJ382" i="11"/>
  <c r="AJ318" i="11"/>
  <c r="H318" i="11"/>
  <c r="AJ246" i="11"/>
  <c r="AJ203" i="11"/>
  <c r="AJ161" i="11"/>
  <c r="H161" i="11"/>
  <c r="AJ118" i="11"/>
  <c r="H118" i="11"/>
  <c r="AJ276" i="11"/>
  <c r="H276" i="11"/>
  <c r="AJ244" i="11"/>
  <c r="H244" i="11"/>
  <c r="AJ212" i="11"/>
  <c r="H212" i="11"/>
  <c r="AJ180" i="11"/>
  <c r="AJ148" i="11"/>
  <c r="H148" i="11"/>
  <c r="AJ116" i="11"/>
  <c r="H116" i="11"/>
  <c r="AJ84" i="11"/>
  <c r="H84" i="11"/>
  <c r="AJ435" i="11"/>
  <c r="H435" i="11"/>
  <c r="AJ428" i="11"/>
  <c r="H428" i="11"/>
  <c r="AJ316" i="11"/>
  <c r="H316" i="11"/>
  <c r="AJ174" i="11"/>
  <c r="H174" i="11"/>
  <c r="AJ280" i="11"/>
  <c r="H280" i="11"/>
  <c r="AJ167" i="11"/>
  <c r="AM401" i="11"/>
  <c r="Y401" i="11"/>
  <c r="AM443" i="11"/>
  <c r="Y443" i="11"/>
  <c r="AM109" i="11"/>
  <c r="AM194" i="11"/>
  <c r="Y194" i="11"/>
  <c r="AM279" i="11"/>
  <c r="Y279" i="11"/>
  <c r="AM301" i="11"/>
  <c r="Y301" i="11"/>
  <c r="AM343" i="11"/>
  <c r="Y343" i="11"/>
  <c r="AM365" i="11"/>
  <c r="Y365" i="11"/>
  <c r="AM407" i="11"/>
  <c r="Y407" i="11"/>
  <c r="AM471" i="11"/>
  <c r="Y471" i="11"/>
  <c r="AM456" i="11"/>
  <c r="Y456" i="11"/>
  <c r="AM424" i="11"/>
  <c r="Y424" i="11"/>
  <c r="AM392" i="11"/>
  <c r="Y392" i="11"/>
  <c r="AM248" i="11"/>
  <c r="AM216" i="11"/>
  <c r="Y216" i="11"/>
  <c r="AM152" i="11"/>
  <c r="Y152" i="11"/>
  <c r="AM72" i="11"/>
  <c r="Y72" i="11"/>
  <c r="AJ296" i="11"/>
  <c r="H296" i="11"/>
  <c r="AJ115" i="11"/>
  <c r="H115" i="11"/>
  <c r="AJ274" i="11"/>
  <c r="H274" i="11"/>
  <c r="AM307" i="11"/>
  <c r="Y307" i="11"/>
  <c r="AM239" i="11"/>
  <c r="Y239" i="11"/>
  <c r="AM69" i="11"/>
  <c r="Y69" i="11"/>
  <c r="AM355" i="11"/>
  <c r="Y355" i="11"/>
  <c r="AM142" i="11"/>
  <c r="Y142" i="11"/>
  <c r="AM57" i="11"/>
  <c r="Y57" i="11"/>
  <c r="AM117" i="11"/>
  <c r="Y117" i="11"/>
  <c r="AM425" i="11"/>
  <c r="Y425" i="11"/>
  <c r="AM170" i="11"/>
  <c r="Y170" i="11"/>
  <c r="AJ403" i="11"/>
  <c r="Y222" i="11"/>
  <c r="Y313" i="11"/>
  <c r="H371" i="11"/>
  <c r="H246" i="11"/>
  <c r="H308" i="11"/>
  <c r="H480" i="11"/>
  <c r="Y184" i="11"/>
  <c r="Y280" i="11"/>
  <c r="Y88" i="11"/>
  <c r="Y111" i="11"/>
  <c r="H203" i="11"/>
  <c r="AJ111" i="11"/>
  <c r="H111" i="11"/>
  <c r="AJ141" i="11"/>
  <c r="H141" i="11"/>
  <c r="AJ169" i="11"/>
  <c r="AJ197" i="11"/>
  <c r="AJ254" i="11"/>
  <c r="H254" i="11"/>
  <c r="AJ303" i="11"/>
  <c r="H303" i="11"/>
  <c r="AJ324" i="11"/>
  <c r="H324" i="11"/>
  <c r="AJ345" i="11"/>
  <c r="AJ388" i="11"/>
  <c r="AJ409" i="11"/>
  <c r="H409" i="11"/>
  <c r="AJ452" i="11"/>
  <c r="H452" i="11"/>
  <c r="AJ495" i="11"/>
  <c r="H495" i="11"/>
  <c r="AJ85" i="11"/>
  <c r="H85" i="11"/>
  <c r="AJ114" i="11"/>
  <c r="H114" i="11"/>
  <c r="AJ142" i="11"/>
  <c r="AJ170" i="11"/>
  <c r="H170" i="11"/>
  <c r="AJ227" i="11"/>
  <c r="AJ255" i="11"/>
  <c r="H255" i="11"/>
  <c r="AJ283" i="11"/>
  <c r="AJ304" i="11"/>
  <c r="AJ347" i="11"/>
  <c r="AJ368" i="11"/>
  <c r="H368" i="11"/>
  <c r="AJ389" i="11"/>
  <c r="H389" i="11"/>
  <c r="AJ411" i="11"/>
  <c r="H411" i="11"/>
  <c r="AJ432" i="11"/>
  <c r="H432" i="11"/>
  <c r="AJ453" i="11"/>
  <c r="H453" i="11"/>
  <c r="AJ496" i="11"/>
  <c r="H496" i="11"/>
  <c r="AJ498" i="11"/>
  <c r="AJ466" i="11"/>
  <c r="AJ402" i="11"/>
  <c r="AJ370" i="11"/>
  <c r="AJ306" i="11"/>
  <c r="AJ230" i="11"/>
  <c r="H230" i="11"/>
  <c r="AJ145" i="11"/>
  <c r="H145" i="11"/>
  <c r="AJ264" i="11"/>
  <c r="H264" i="11"/>
  <c r="AJ216" i="11"/>
  <c r="AJ200" i="11"/>
  <c r="H200" i="11"/>
  <c r="AJ136" i="11"/>
  <c r="AJ104" i="11"/>
  <c r="H104" i="11"/>
  <c r="AJ88" i="11"/>
  <c r="H88" i="11"/>
  <c r="AJ159" i="11"/>
  <c r="H159" i="11"/>
  <c r="AJ259" i="11"/>
  <c r="H259" i="11"/>
  <c r="AJ339" i="11"/>
  <c r="H339" i="11"/>
  <c r="AJ492" i="11"/>
  <c r="H492" i="11"/>
  <c r="AJ499" i="11"/>
  <c r="AJ444" i="11"/>
  <c r="AJ328" i="11"/>
  <c r="AJ271" i="11"/>
  <c r="H271" i="11"/>
  <c r="AJ117" i="11"/>
  <c r="AJ504" i="11"/>
  <c r="H504" i="11"/>
  <c r="AJ419" i="11"/>
  <c r="H419" i="11"/>
  <c r="AJ291" i="11"/>
  <c r="H291" i="11"/>
  <c r="AJ181" i="11"/>
  <c r="AJ392" i="11"/>
  <c r="H392" i="11"/>
  <c r="AJ497" i="11"/>
  <c r="AM118" i="11"/>
  <c r="Y118" i="11"/>
  <c r="AM139" i="11"/>
  <c r="Y139" i="11"/>
  <c r="AM161" i="11"/>
  <c r="AM182" i="11"/>
  <c r="AM246" i="11"/>
  <c r="Y246" i="11"/>
  <c r="AM267" i="11"/>
  <c r="Y267" i="11"/>
  <c r="AM331" i="11"/>
  <c r="Y331" i="11"/>
  <c r="AM417" i="11"/>
  <c r="Y417" i="11"/>
  <c r="AM438" i="11"/>
  <c r="AM481" i="11"/>
  <c r="AM502" i="11"/>
  <c r="Y502" i="11"/>
  <c r="AM61" i="11"/>
  <c r="AM125" i="11"/>
  <c r="Y125" i="11"/>
  <c r="AM189" i="11"/>
  <c r="Y189" i="11"/>
  <c r="AM231" i="11"/>
  <c r="Y231" i="11"/>
  <c r="AM317" i="11"/>
  <c r="Y317" i="11"/>
  <c r="AM359" i="11"/>
  <c r="Y359" i="11"/>
  <c r="AM402" i="11"/>
  <c r="Y402" i="11"/>
  <c r="AM423" i="11"/>
  <c r="Y423" i="11"/>
  <c r="AM445" i="11"/>
  <c r="Y445" i="11"/>
  <c r="AM466" i="11"/>
  <c r="Y466" i="11"/>
  <c r="AM487" i="11"/>
  <c r="AM492" i="11"/>
  <c r="Y492" i="11"/>
  <c r="AM460" i="11"/>
  <c r="AM396" i="11"/>
  <c r="Y396" i="11"/>
  <c r="AM316" i="11"/>
  <c r="AM252" i="11"/>
  <c r="Y252" i="11"/>
  <c r="AM188" i="11"/>
  <c r="AM156" i="11"/>
  <c r="Y156" i="11"/>
  <c r="AM124" i="11"/>
  <c r="Y124" i="11"/>
  <c r="AM76" i="11"/>
  <c r="Y76" i="11"/>
  <c r="AJ217" i="11"/>
  <c r="H217" i="11"/>
  <c r="AJ412" i="11"/>
  <c r="H412" i="11"/>
  <c r="AJ245" i="11"/>
  <c r="AJ433" i="11"/>
  <c r="H433" i="11"/>
  <c r="AJ173" i="11"/>
  <c r="H173" i="11"/>
  <c r="AJ439" i="11"/>
  <c r="AJ307" i="11"/>
  <c r="H307" i="11"/>
  <c r="AJ143" i="11"/>
  <c r="AM115" i="11"/>
  <c r="Y115" i="11"/>
  <c r="AM201" i="11"/>
  <c r="Y201" i="11"/>
  <c r="AM457" i="11"/>
  <c r="Y457" i="11"/>
  <c r="AM335" i="11"/>
  <c r="AM409" i="11"/>
  <c r="Y409" i="11"/>
  <c r="AM281" i="11"/>
  <c r="Y281" i="11"/>
  <c r="AM238" i="11"/>
  <c r="Y238" i="11"/>
  <c r="AM195" i="11"/>
  <c r="Y195" i="11"/>
  <c r="AM110" i="11"/>
  <c r="Y110" i="11"/>
  <c r="AM266" i="11"/>
  <c r="AM319" i="11"/>
  <c r="AM339" i="11"/>
  <c r="Y339" i="11"/>
  <c r="AM127" i="11"/>
  <c r="Y127" i="11"/>
  <c r="AM318" i="11"/>
  <c r="Y318" i="11"/>
  <c r="Y248" i="11"/>
  <c r="Y461" i="11"/>
  <c r="Y232" i="11"/>
  <c r="Y488" i="11"/>
  <c r="Y374" i="11"/>
  <c r="Y167" i="11"/>
  <c r="Y450" i="11"/>
  <c r="Y203" i="11"/>
  <c r="Y429" i="11"/>
  <c r="Y312" i="11"/>
  <c r="Y104" i="11"/>
  <c r="Y398" i="11"/>
  <c r="Y230" i="11"/>
  <c r="Y130" i="11"/>
  <c r="Y395" i="11"/>
  <c r="Y191" i="11"/>
  <c r="Y325" i="11"/>
  <c r="Y173" i="11"/>
  <c r="H461" i="11"/>
  <c r="H354" i="11"/>
  <c r="H317" i="11"/>
  <c r="H125" i="11"/>
  <c r="H385" i="11"/>
  <c r="H166" i="11"/>
  <c r="H395" i="11"/>
  <c r="H142" i="11"/>
  <c r="H165" i="11"/>
  <c r="H275" i="11"/>
  <c r="H143" i="11"/>
  <c r="Y406" i="11"/>
  <c r="Y299" i="11"/>
  <c r="Y449" i="11"/>
  <c r="Y357" i="11"/>
  <c r="Y259" i="11"/>
  <c r="Y107" i="11"/>
  <c r="Y178" i="11"/>
  <c r="Y302" i="11"/>
  <c r="Y150" i="11"/>
  <c r="Y46" i="11"/>
  <c r="Y500" i="11"/>
  <c r="Y436" i="11"/>
  <c r="Y199" i="11"/>
  <c r="Y86" i="11"/>
  <c r="Y479" i="11"/>
  <c r="Y447" i="11"/>
  <c r="Y430" i="11"/>
  <c r="Y388" i="11"/>
  <c r="Y427" i="11"/>
  <c r="Y363" i="11"/>
  <c r="Y324" i="11"/>
  <c r="Y260" i="11"/>
  <c r="Y196" i="11"/>
  <c r="Y132" i="11"/>
  <c r="Y68" i="11"/>
  <c r="Y349" i="11"/>
  <c r="Y285" i="11"/>
  <c r="Y221" i="11"/>
  <c r="Y157" i="11"/>
  <c r="Y93" i="11"/>
  <c r="H305" i="11"/>
  <c r="H241" i="11"/>
  <c r="H126" i="11"/>
  <c r="H455" i="11"/>
  <c r="H349" i="11"/>
  <c r="H292" i="11"/>
  <c r="H506" i="11"/>
  <c r="H490" i="11"/>
  <c r="H474" i="11"/>
  <c r="H458" i="11"/>
  <c r="H442" i="11"/>
  <c r="H426" i="11"/>
  <c r="H410" i="11"/>
  <c r="H394" i="11"/>
  <c r="H378" i="11"/>
  <c r="H362" i="11"/>
  <c r="H298" i="11"/>
  <c r="H256" i="11"/>
  <c r="H213" i="11"/>
  <c r="H192" i="11"/>
  <c r="H128" i="11"/>
  <c r="H355" i="11"/>
  <c r="H211" i="11"/>
  <c r="H99" i="11"/>
  <c r="Z30" i="11"/>
  <c r="Z44" i="11"/>
  <c r="Z17" i="11"/>
  <c r="Y498" i="11"/>
  <c r="Y369" i="11"/>
  <c r="Y174" i="11"/>
  <c r="Y464" i="11"/>
  <c r="Y311" i="11"/>
  <c r="Y426" i="11"/>
  <c r="Y235" i="11"/>
  <c r="Y482" i="11"/>
  <c r="Y454" i="11"/>
  <c r="Y385" i="11"/>
  <c r="Y347" i="11"/>
  <c r="Y496" i="11"/>
  <c r="Y64" i="11"/>
  <c r="Y480" i="11"/>
  <c r="Y418" i="11"/>
  <c r="Y290" i="11"/>
  <c r="Y240" i="11"/>
  <c r="Y473" i="11"/>
  <c r="Y452" i="11"/>
  <c r="Y342" i="11"/>
  <c r="Y304" i="11"/>
  <c r="Y114" i="11"/>
  <c r="Y491" i="11"/>
  <c r="Y475" i="11"/>
  <c r="Y404" i="11"/>
  <c r="Y382" i="11"/>
  <c r="Y336" i="11"/>
  <c r="Y80" i="11"/>
  <c r="Y391" i="11"/>
  <c r="Y375" i="11"/>
  <c r="Y340" i="11"/>
  <c r="Y276" i="11"/>
  <c r="Y255" i="11"/>
  <c r="Y234" i="11"/>
  <c r="Y212" i="11"/>
  <c r="Y148" i="11"/>
  <c r="Y106" i="11"/>
  <c r="Y84" i="11"/>
  <c r="Y63" i="11"/>
  <c r="Y345" i="11"/>
  <c r="Y329" i="11"/>
  <c r="Y265" i="11"/>
  <c r="Y249" i="11"/>
  <c r="Y233" i="11"/>
  <c r="Y217" i="11"/>
  <c r="Y169" i="11"/>
  <c r="Y121" i="11"/>
  <c r="Y105" i="11"/>
  <c r="Y89" i="11"/>
  <c r="Y73" i="11"/>
  <c r="H484" i="11"/>
  <c r="H441" i="11"/>
  <c r="H399" i="11"/>
  <c r="H340" i="11"/>
  <c r="H113" i="11"/>
  <c r="H162" i="11"/>
  <c r="H326" i="11"/>
  <c r="H98" i="11"/>
  <c r="H467" i="11"/>
  <c r="H424" i="11"/>
  <c r="H381" i="11"/>
  <c r="H177" i="11"/>
  <c r="H268" i="11"/>
  <c r="H210" i="11"/>
  <c r="H153" i="11"/>
  <c r="H471" i="11"/>
  <c r="H449" i="11"/>
  <c r="H364" i="11"/>
  <c r="H337" i="11"/>
  <c r="H252" i="11"/>
  <c r="H222" i="11"/>
  <c r="H137" i="11"/>
  <c r="H109" i="11"/>
  <c r="H342" i="11"/>
  <c r="H313" i="11"/>
  <c r="H285" i="11"/>
  <c r="H257" i="11"/>
  <c r="H172" i="11"/>
  <c r="H86" i="11"/>
  <c r="H502" i="11"/>
  <c r="H486" i="11"/>
  <c r="H470" i="11"/>
  <c r="H454" i="11"/>
  <c r="H438" i="11"/>
  <c r="H422" i="11"/>
  <c r="H406" i="11"/>
  <c r="H390" i="11"/>
  <c r="H374" i="11"/>
  <c r="H357" i="11"/>
  <c r="H336" i="11"/>
  <c r="H314" i="11"/>
  <c r="H293" i="11"/>
  <c r="H272" i="11"/>
  <c r="H229" i="11"/>
  <c r="H208" i="11"/>
  <c r="H144" i="11"/>
  <c r="H122" i="11"/>
  <c r="H335" i="11"/>
  <c r="H319" i="11"/>
  <c r="H239" i="11"/>
  <c r="H207" i="11"/>
  <c r="H191" i="11"/>
  <c r="H127" i="11"/>
  <c r="H95" i="11"/>
  <c r="Z35" i="11"/>
  <c r="Z24" i="11"/>
  <c r="Z42" i="11"/>
  <c r="Z37" i="11"/>
  <c r="Z33" i="11"/>
  <c r="Y470" i="11"/>
  <c r="Y326" i="11"/>
  <c r="Y434" i="11"/>
  <c r="Y262" i="11"/>
  <c r="Y60" i="11"/>
  <c r="Y389" i="11"/>
  <c r="Y198" i="11"/>
  <c r="Y506" i="11"/>
  <c r="Y378" i="11"/>
  <c r="Y476" i="11"/>
  <c r="Y448" i="11"/>
  <c r="Y413" i="11"/>
  <c r="Y334" i="11"/>
  <c r="Y283" i="11"/>
  <c r="Y183" i="11"/>
  <c r="Y131" i="11"/>
  <c r="Y82" i="11"/>
  <c r="Y460" i="11"/>
  <c r="Y432" i="11"/>
  <c r="Y354" i="11"/>
  <c r="Y306" i="11"/>
  <c r="Y254" i="11"/>
  <c r="Y204" i="11"/>
  <c r="Y155" i="11"/>
  <c r="Y103" i="11"/>
  <c r="Y54" i="11"/>
  <c r="Y501" i="11"/>
  <c r="Y444" i="11"/>
  <c r="Y370" i="11"/>
  <c r="Y327" i="11"/>
  <c r="Y278" i="11"/>
  <c r="Y226" i="11"/>
  <c r="Y176" i="11"/>
  <c r="Y126" i="11"/>
  <c r="Y75" i="11"/>
  <c r="Y50" i="11"/>
  <c r="Y489" i="11"/>
  <c r="Y468" i="11"/>
  <c r="Y446" i="11"/>
  <c r="Y394" i="11"/>
  <c r="Y332" i="11"/>
  <c r="Y295" i="11"/>
  <c r="Y256" i="11"/>
  <c r="Y219" i="11"/>
  <c r="Y182" i="11"/>
  <c r="Y67" i="11"/>
  <c r="Y503" i="11"/>
  <c r="Y487" i="11"/>
  <c r="Y455" i="11"/>
  <c r="Y439" i="11"/>
  <c r="Y420" i="11"/>
  <c r="Y377" i="11"/>
  <c r="Y356" i="11"/>
  <c r="Y300" i="11"/>
  <c r="Y272" i="11"/>
  <c r="Y243" i="11"/>
  <c r="Y158" i="11"/>
  <c r="Y419" i="11"/>
  <c r="Y403" i="11"/>
  <c r="Y387" i="11"/>
  <c r="Y371" i="11"/>
  <c r="Y335" i="11"/>
  <c r="Y314" i="11"/>
  <c r="Y292" i="11"/>
  <c r="Y271" i="11"/>
  <c r="Y250" i="11"/>
  <c r="Y228" i="11"/>
  <c r="Y207" i="11"/>
  <c r="Y186" i="11"/>
  <c r="Y164" i="11"/>
  <c r="Y143" i="11"/>
  <c r="Y122" i="11"/>
  <c r="Y100" i="11"/>
  <c r="Y79" i="11"/>
  <c r="Y58" i="11"/>
  <c r="Y309" i="11"/>
  <c r="Y293" i="11"/>
  <c r="Y277" i="11"/>
  <c r="Y261" i="11"/>
  <c r="Y245" i="11"/>
  <c r="Y229" i="11"/>
  <c r="Y213" i="11"/>
  <c r="Y181" i="11"/>
  <c r="Y165" i="11"/>
  <c r="Y149" i="11"/>
  <c r="Y133" i="11"/>
  <c r="Y101" i="11"/>
  <c r="Y85" i="11"/>
  <c r="Y53" i="11"/>
  <c r="H473" i="11"/>
  <c r="H431" i="11"/>
  <c r="H388" i="11"/>
  <c r="H312" i="11"/>
  <c r="H198" i="11"/>
  <c r="H361" i="11"/>
  <c r="H248" i="11"/>
  <c r="H134" i="11"/>
  <c r="H468" i="11"/>
  <c r="H425" i="11"/>
  <c r="H383" i="11"/>
  <c r="H297" i="11"/>
  <c r="H184" i="11"/>
  <c r="H499" i="11"/>
  <c r="H456" i="11"/>
  <c r="H413" i="11"/>
  <c r="H262" i="11"/>
  <c r="H345" i="11"/>
  <c r="H289" i="11"/>
  <c r="H232" i="11"/>
  <c r="H204" i="11"/>
  <c r="H146" i="11"/>
  <c r="H508" i="11"/>
  <c r="H465" i="11"/>
  <c r="H444" i="11"/>
  <c r="H401" i="11"/>
  <c r="H380" i="11"/>
  <c r="H358" i="11"/>
  <c r="H301" i="11"/>
  <c r="H273" i="11"/>
  <c r="H216" i="11"/>
  <c r="H188" i="11"/>
  <c r="H158" i="11"/>
  <c r="H130" i="11"/>
  <c r="H102" i="11"/>
  <c r="H491" i="11"/>
  <c r="H469" i="11"/>
  <c r="H448" i="11"/>
  <c r="H427" i="11"/>
  <c r="H405" i="11"/>
  <c r="H384" i="11"/>
  <c r="H363" i="11"/>
  <c r="H306" i="11"/>
  <c r="H278" i="11"/>
  <c r="H249" i="11"/>
  <c r="H221" i="11"/>
  <c r="H193" i="11"/>
  <c r="H136" i="11"/>
  <c r="H108" i="11"/>
  <c r="H498" i="11"/>
  <c r="H482" i="11"/>
  <c r="H466" i="11"/>
  <c r="H450" i="11"/>
  <c r="H434" i="11"/>
  <c r="H418" i="11"/>
  <c r="H402" i="11"/>
  <c r="H386" i="11"/>
  <c r="H370" i="11"/>
  <c r="H330" i="11"/>
  <c r="H266" i="11"/>
  <c r="H245" i="11"/>
  <c r="H224" i="11"/>
  <c r="H181" i="11"/>
  <c r="H160" i="11"/>
  <c r="H138" i="11"/>
  <c r="H117" i="11"/>
  <c r="H96" i="11"/>
  <c r="H347" i="11"/>
  <c r="H315" i="11"/>
  <c r="H299" i="11"/>
  <c r="H283" i="11"/>
  <c r="H251" i="11"/>
  <c r="H235" i="11"/>
  <c r="H219" i="11"/>
  <c r="H187" i="11"/>
  <c r="H171" i="11"/>
  <c r="H155" i="11"/>
  <c r="H123" i="11"/>
  <c r="H107" i="11"/>
  <c r="H91" i="11"/>
  <c r="Z19" i="11"/>
  <c r="Z41" i="11"/>
  <c r="Z36" i="11"/>
  <c r="Z20" i="11"/>
  <c r="Z38" i="11"/>
  <c r="Z26" i="11"/>
  <c r="Z43" i="11"/>
  <c r="Z11" i="11"/>
  <c r="Y442" i="11"/>
  <c r="Y274" i="11"/>
  <c r="Y71" i="11"/>
  <c r="Y397" i="11"/>
  <c r="Y211" i="11"/>
  <c r="Y485" i="11"/>
  <c r="Y348" i="11"/>
  <c r="Y147" i="11"/>
  <c r="Y477" i="11"/>
  <c r="Y338" i="11"/>
  <c r="Y135" i="11"/>
  <c r="Y497" i="11"/>
  <c r="Y469" i="11"/>
  <c r="Y440" i="11"/>
  <c r="Y405" i="11"/>
  <c r="Y368" i="11"/>
  <c r="Y320" i="11"/>
  <c r="Y270" i="11"/>
  <c r="Y220" i="11"/>
  <c r="Y168" i="11"/>
  <c r="Y119" i="11"/>
  <c r="Y70" i="11"/>
  <c r="Y481" i="11"/>
  <c r="Y453" i="11"/>
  <c r="Y421" i="11"/>
  <c r="Y384" i="11"/>
  <c r="Y344" i="11"/>
  <c r="Y291" i="11"/>
  <c r="Y242" i="11"/>
  <c r="Y192" i="11"/>
  <c r="Y140" i="11"/>
  <c r="Y91" i="11"/>
  <c r="Y493" i="11"/>
  <c r="Y465" i="11"/>
  <c r="Y437" i="11"/>
  <c r="Y400" i="11"/>
  <c r="Y362" i="11"/>
  <c r="Y316" i="11"/>
  <c r="Y263" i="11"/>
  <c r="Y214" i="11"/>
  <c r="Y163" i="11"/>
  <c r="Y112" i="11"/>
  <c r="Y62" i="11"/>
  <c r="Y505" i="11"/>
  <c r="Y484" i="11"/>
  <c r="Y462" i="11"/>
  <c r="Y441" i="11"/>
  <c r="Y416" i="11"/>
  <c r="Y386" i="11"/>
  <c r="Y358" i="11"/>
  <c r="Y323" i="11"/>
  <c r="Y284" i="11"/>
  <c r="Y247" i="11"/>
  <c r="Y210" i="11"/>
  <c r="Y171" i="11"/>
  <c r="Y134" i="11"/>
  <c r="Y96" i="11"/>
  <c r="Y56" i="11"/>
  <c r="Y499" i="11"/>
  <c r="Y483" i="11"/>
  <c r="Y467" i="11"/>
  <c r="Y451" i="11"/>
  <c r="Y435" i="11"/>
  <c r="Y414" i="11"/>
  <c r="Y393" i="11"/>
  <c r="Y372" i="11"/>
  <c r="Y350" i="11"/>
  <c r="Y322" i="11"/>
  <c r="Y294" i="11"/>
  <c r="Y264" i="11"/>
  <c r="Y236" i="11"/>
  <c r="Y208" i="11"/>
  <c r="Y179" i="11"/>
  <c r="Y151" i="11"/>
  <c r="Y123" i="11"/>
  <c r="Y94" i="11"/>
  <c r="Y66" i="11"/>
  <c r="Y431" i="11"/>
  <c r="Y415" i="11"/>
  <c r="Y399" i="11"/>
  <c r="Y383" i="11"/>
  <c r="Y367" i="11"/>
  <c r="Y351" i="11"/>
  <c r="Y330" i="11"/>
  <c r="Y308" i="11"/>
  <c r="Y287" i="11"/>
  <c r="Y266" i="11"/>
  <c r="Y244" i="11"/>
  <c r="Y223" i="11"/>
  <c r="Y202" i="11"/>
  <c r="Y180" i="11"/>
  <c r="Y159" i="11"/>
  <c r="Y138" i="11"/>
  <c r="Y116" i="11"/>
  <c r="Y95" i="11"/>
  <c r="Y74" i="11"/>
  <c r="Y52" i="11"/>
  <c r="Y337" i="11"/>
  <c r="Y321" i="11"/>
  <c r="Y305" i="11"/>
  <c r="Y289" i="11"/>
  <c r="Y273" i="11"/>
  <c r="Y257" i="11"/>
  <c r="Y241" i="11"/>
  <c r="Y225" i="11"/>
  <c r="Y209" i="11"/>
  <c r="Y193" i="11"/>
  <c r="Y177" i="11"/>
  <c r="Y161" i="11"/>
  <c r="Y145" i="11"/>
  <c r="Y129" i="11"/>
  <c r="Y113" i="11"/>
  <c r="Y97" i="11"/>
  <c r="Y81" i="11"/>
  <c r="Y65" i="11"/>
  <c r="Y49" i="11"/>
  <c r="H505" i="11"/>
  <c r="H463" i="11"/>
  <c r="H420" i="11"/>
  <c r="H377" i="11"/>
  <c r="H284" i="11"/>
  <c r="H169" i="11"/>
  <c r="H483" i="11"/>
  <c r="H440" i="11"/>
  <c r="H397" i="11"/>
  <c r="H333" i="11"/>
  <c r="H220" i="11"/>
  <c r="H105" i="11"/>
  <c r="H500" i="11"/>
  <c r="H457" i="11"/>
  <c r="H415" i="11"/>
  <c r="H372" i="11"/>
  <c r="H269" i="11"/>
  <c r="H156" i="11"/>
  <c r="H488" i="11"/>
  <c r="H445" i="11"/>
  <c r="H403" i="11"/>
  <c r="H348" i="11"/>
  <c r="H233" i="11"/>
  <c r="H120" i="11"/>
  <c r="H365" i="11"/>
  <c r="H338" i="11"/>
  <c r="H310" i="11"/>
  <c r="H281" i="11"/>
  <c r="H253" i="11"/>
  <c r="H225" i="11"/>
  <c r="H196" i="11"/>
  <c r="H168" i="11"/>
  <c r="H140" i="11"/>
  <c r="H110" i="11"/>
  <c r="H503" i="11"/>
  <c r="H481" i="11"/>
  <c r="H460" i="11"/>
  <c r="H439" i="11"/>
  <c r="H417" i="11"/>
  <c r="H396" i="11"/>
  <c r="H375" i="11"/>
  <c r="H350" i="11"/>
  <c r="H322" i="11"/>
  <c r="H294" i="11"/>
  <c r="H265" i="11"/>
  <c r="H237" i="11"/>
  <c r="H209" i="11"/>
  <c r="H180" i="11"/>
  <c r="H152" i="11"/>
  <c r="H124" i="11"/>
  <c r="H94" i="11"/>
  <c r="H507" i="11"/>
  <c r="H485" i="11"/>
  <c r="H464" i="11"/>
  <c r="H443" i="11"/>
  <c r="H421" i="11"/>
  <c r="H400" i="11"/>
  <c r="H379" i="11"/>
  <c r="H356" i="11"/>
  <c r="H328" i="11"/>
  <c r="H300" i="11"/>
  <c r="H270" i="11"/>
  <c r="H242" i="11"/>
  <c r="H214" i="11"/>
  <c r="H185" i="11"/>
  <c r="H157" i="11"/>
  <c r="H129" i="11"/>
  <c r="H100" i="11"/>
  <c r="H494" i="11"/>
  <c r="H478" i="11"/>
  <c r="H462" i="11"/>
  <c r="H446" i="11"/>
  <c r="H430" i="11"/>
  <c r="H414" i="11"/>
  <c r="H398" i="11"/>
  <c r="H382" i="11"/>
  <c r="H366" i="11"/>
  <c r="H346" i="11"/>
  <c r="H325" i="11"/>
  <c r="H304" i="11"/>
  <c r="H282" i="11"/>
  <c r="H261" i="11"/>
  <c r="H240" i="11"/>
  <c r="H218" i="11"/>
  <c r="H197" i="11"/>
  <c r="H176" i="11"/>
  <c r="H154" i="11"/>
  <c r="H133" i="11"/>
  <c r="H112" i="11"/>
  <c r="H90" i="11"/>
  <c r="H359" i="11"/>
  <c r="H343" i="11"/>
  <c r="H327" i="11"/>
  <c r="H311" i="11"/>
  <c r="H295" i="11"/>
  <c r="H279" i="11"/>
  <c r="H263" i="11"/>
  <c r="H247" i="11"/>
  <c r="H231" i="11"/>
  <c r="H215" i="11"/>
  <c r="H199" i="11"/>
  <c r="H183" i="11"/>
  <c r="H167" i="11"/>
  <c r="H151" i="11"/>
  <c r="H135" i="11"/>
  <c r="H119" i="11"/>
  <c r="H103" i="11"/>
  <c r="H87" i="11"/>
  <c r="T40" i="11"/>
  <c r="Z32" i="11"/>
  <c r="Z10" i="11"/>
  <c r="Z14" i="11"/>
  <c r="Z31" i="11"/>
  <c r="Z15" i="11"/>
  <c r="T23" i="11"/>
  <c r="V34" i="11"/>
  <c r="W34" i="11" s="1"/>
  <c r="Z22" i="11"/>
  <c r="Z29" i="11"/>
  <c r="Z13" i="11"/>
  <c r="V42" i="11"/>
  <c r="W42" i="11" s="1"/>
  <c r="V26" i="11"/>
  <c r="W26" i="11" s="1"/>
  <c r="V25" i="11"/>
  <c r="W25" i="11" s="1"/>
  <c r="V45" i="11"/>
  <c r="W45" i="11" s="1"/>
  <c r="Z18" i="11"/>
  <c r="Z27" i="11"/>
  <c r="T24" i="11"/>
  <c r="F9" i="11"/>
  <c r="Z28" i="11"/>
  <c r="Z16" i="11"/>
  <c r="Z39" i="11"/>
  <c r="Z23" i="11"/>
  <c r="V37" i="11"/>
  <c r="W37" i="11" s="1"/>
  <c r="T45" i="11"/>
  <c r="V29" i="11"/>
  <c r="W29" i="11" s="1"/>
  <c r="V31" i="11"/>
  <c r="W31" i="11" s="1"/>
  <c r="Z9" i="11"/>
  <c r="Z45" i="11"/>
  <c r="T44" i="11"/>
  <c r="T28" i="11"/>
  <c r="T12" i="11"/>
  <c r="V43" i="11"/>
  <c r="V22" i="11"/>
  <c r="W22" i="11" s="1"/>
  <c r="V30" i="11"/>
  <c r="W30" i="11" s="1"/>
  <c r="Z40" i="11"/>
  <c r="Z12" i="11"/>
  <c r="V32" i="11"/>
  <c r="W32" i="11" s="1"/>
  <c r="V19" i="11"/>
  <c r="W19" i="11" s="1"/>
  <c r="V11" i="11"/>
  <c r="W11" i="11" s="1"/>
  <c r="V44" i="11"/>
  <c r="W44" i="11" s="1"/>
  <c r="V28" i="11"/>
  <c r="W28" i="11" s="1"/>
  <c r="V12" i="11"/>
  <c r="W12" i="11" s="1"/>
  <c r="C9" i="11"/>
  <c r="AL9" i="11" s="1"/>
  <c r="E24" i="9" s="1"/>
  <c r="V16" i="11"/>
  <c r="W16" i="11" s="1"/>
  <c r="V18" i="11"/>
  <c r="W18" i="11" s="1"/>
  <c r="V33" i="11"/>
  <c r="W33" i="11" s="1"/>
  <c r="V23" i="11"/>
  <c r="W23" i="11" s="1"/>
  <c r="V14" i="11"/>
  <c r="W14" i="11" s="1"/>
  <c r="V41" i="11"/>
  <c r="W41" i="11" s="1"/>
  <c r="V13" i="11"/>
  <c r="W13" i="11" s="1"/>
  <c r="V39" i="11"/>
  <c r="W39" i="11" s="1"/>
  <c r="V10" i="11"/>
  <c r="W10" i="11" s="1"/>
  <c r="T32" i="11"/>
  <c r="T16" i="11"/>
  <c r="V27" i="11"/>
  <c r="W27" i="11" s="1"/>
  <c r="V40" i="11"/>
  <c r="W40" i="11" s="1"/>
  <c r="V24" i="11"/>
  <c r="W24" i="11" s="1"/>
  <c r="T31" i="11"/>
  <c r="T10" i="11"/>
  <c r="T21" i="11"/>
  <c r="T42" i="11"/>
  <c r="T29" i="11"/>
  <c r="T41" i="11"/>
  <c r="T11" i="11"/>
  <c r="T33" i="11"/>
  <c r="T17" i="11"/>
  <c r="T38" i="11"/>
  <c r="T9" i="11"/>
  <c r="AO9" i="11" s="1"/>
  <c r="H24" i="9" s="1"/>
  <c r="T30" i="11"/>
  <c r="W43" i="11"/>
  <c r="T22" i="11"/>
  <c r="T43" i="11"/>
  <c r="T14" i="11"/>
  <c r="T35" i="11"/>
  <c r="W9" i="11"/>
  <c r="V38" i="11"/>
  <c r="W38" i="11" s="1"/>
  <c r="V17" i="11"/>
  <c r="W17" i="11" s="1"/>
  <c r="V36" i="11"/>
  <c r="W36" i="11" s="1"/>
  <c r="V20" i="11"/>
  <c r="W20" i="11" s="1"/>
  <c r="V21" i="11"/>
  <c r="W21" i="11" s="1"/>
  <c r="V35" i="11"/>
  <c r="W35" i="11" s="1"/>
  <c r="V15" i="11"/>
  <c r="W15" i="11" s="1"/>
  <c r="T26" i="11"/>
  <c r="T19" i="11"/>
  <c r="T36" i="11"/>
  <c r="T20" i="11"/>
  <c r="T15" i="11"/>
  <c r="T13" i="11"/>
  <c r="T34" i="11"/>
  <c r="T25" i="11"/>
  <c r="T37" i="11"/>
  <c r="D368" i="11"/>
  <c r="E368" i="11" s="1"/>
  <c r="B318" i="11"/>
  <c r="D50" i="11"/>
  <c r="E50" i="11" s="1"/>
  <c r="F50" i="11" s="1"/>
  <c r="D241" i="11"/>
  <c r="E241" i="11" s="1"/>
  <c r="B79" i="11"/>
  <c r="B127" i="11"/>
  <c r="B155" i="11"/>
  <c r="B359" i="11"/>
  <c r="B57" i="11"/>
  <c r="B260" i="11"/>
  <c r="B259" i="11"/>
  <c r="D220" i="11"/>
  <c r="E220" i="11" s="1"/>
  <c r="D243" i="11"/>
  <c r="E243" i="11" s="1"/>
  <c r="D144" i="11"/>
  <c r="E144" i="11" s="1"/>
  <c r="B199" i="11"/>
  <c r="D198" i="11"/>
  <c r="E198" i="11" s="1"/>
  <c r="B500" i="11"/>
  <c r="D110" i="11"/>
  <c r="E110" i="11" s="1"/>
  <c r="D38" i="11"/>
  <c r="E38" i="11" s="1"/>
  <c r="F38" i="11" s="1"/>
  <c r="B54" i="11"/>
  <c r="B104" i="11"/>
  <c r="D335" i="11"/>
  <c r="E335" i="11" s="1"/>
  <c r="D103" i="11"/>
  <c r="E103" i="11" s="1"/>
  <c r="D338" i="11"/>
  <c r="E338" i="11" s="1"/>
  <c r="D291" i="11"/>
  <c r="E291" i="11" s="1"/>
  <c r="D233" i="11"/>
  <c r="E233" i="11" s="1"/>
  <c r="B173" i="11"/>
  <c r="D106" i="11"/>
  <c r="E106" i="11" s="1"/>
  <c r="D88" i="11"/>
  <c r="E88" i="11" s="1"/>
  <c r="D304" i="11"/>
  <c r="E304" i="11" s="1"/>
  <c r="D363" i="11"/>
  <c r="E363" i="11" s="1"/>
  <c r="B414" i="11"/>
  <c r="D129" i="11"/>
  <c r="E129" i="11" s="1"/>
  <c r="B455" i="11"/>
  <c r="B367" i="11"/>
  <c r="B404" i="11"/>
  <c r="B476" i="11"/>
  <c r="D465" i="11"/>
  <c r="E465" i="11" s="1"/>
  <c r="D390" i="11"/>
  <c r="E390" i="11" s="1"/>
  <c r="B340" i="11"/>
  <c r="B289" i="11"/>
  <c r="D211" i="11"/>
  <c r="E211" i="11" s="1"/>
  <c r="B450" i="11"/>
  <c r="D398" i="11"/>
  <c r="E398" i="11" s="1"/>
  <c r="B335" i="11"/>
  <c r="D81" i="11"/>
  <c r="E81" i="11" s="1"/>
  <c r="F81" i="11" s="1"/>
  <c r="B20" i="11"/>
  <c r="B458" i="11"/>
  <c r="D437" i="11"/>
  <c r="E437" i="11" s="1"/>
  <c r="D406" i="11"/>
  <c r="E406" i="11" s="1"/>
  <c r="D371" i="11"/>
  <c r="E371" i="11" s="1"/>
  <c r="B303" i="11"/>
  <c r="B232" i="11"/>
  <c r="B143" i="11"/>
  <c r="B31" i="11"/>
  <c r="D58" i="11"/>
  <c r="E58" i="11" s="1"/>
  <c r="F58" i="11" s="1"/>
  <c r="D83" i="11"/>
  <c r="E83" i="11" s="1"/>
  <c r="F83" i="11" s="1"/>
  <c r="B118" i="11"/>
  <c r="B183" i="11"/>
  <c r="D269" i="11"/>
  <c r="E269" i="11" s="1"/>
  <c r="B285" i="11"/>
  <c r="D295" i="11"/>
  <c r="E295" i="11" s="1"/>
  <c r="B306" i="11"/>
  <c r="B320" i="11"/>
  <c r="D334" i="11"/>
  <c r="E334" i="11" s="1"/>
  <c r="D362" i="11"/>
  <c r="E362" i="11" s="1"/>
  <c r="D373" i="11"/>
  <c r="E373" i="11" s="1"/>
  <c r="D379" i="11"/>
  <c r="E379" i="11" s="1"/>
  <c r="D387" i="11"/>
  <c r="E387" i="11" s="1"/>
  <c r="D393" i="11"/>
  <c r="E393" i="11" s="1"/>
  <c r="D403" i="11"/>
  <c r="E403" i="11" s="1"/>
  <c r="D407" i="11"/>
  <c r="E407" i="11" s="1"/>
  <c r="D411" i="11"/>
  <c r="E411" i="11" s="1"/>
  <c r="D429" i="11"/>
  <c r="E429" i="11" s="1"/>
  <c r="D455" i="11"/>
  <c r="E455" i="11" s="1"/>
  <c r="B459" i="11"/>
  <c r="B469" i="11"/>
  <c r="D414" i="11"/>
  <c r="E414" i="11" s="1"/>
  <c r="B445" i="11"/>
  <c r="B435" i="11"/>
  <c r="D382" i="11"/>
  <c r="E382" i="11" s="1"/>
  <c r="D494" i="11"/>
  <c r="E494" i="11" s="1"/>
  <c r="D452" i="11"/>
  <c r="E452" i="11" s="1"/>
  <c r="B412" i="11"/>
  <c r="B361" i="11"/>
  <c r="B502" i="11"/>
  <c r="D470" i="11"/>
  <c r="E470" i="11" s="1"/>
  <c r="B409" i="11"/>
  <c r="D309" i="11"/>
  <c r="E309" i="11" s="1"/>
  <c r="D499" i="11"/>
  <c r="E499" i="11" s="1"/>
  <c r="B396" i="11"/>
  <c r="B46" i="11"/>
  <c r="D127" i="11"/>
  <c r="E127" i="11" s="1"/>
  <c r="D163" i="11"/>
  <c r="E163" i="11" s="1"/>
  <c r="B188" i="11"/>
  <c r="D203" i="11"/>
  <c r="E203" i="11" s="1"/>
  <c r="B212" i="11"/>
  <c r="B228" i="11"/>
  <c r="D254" i="11"/>
  <c r="E254" i="11" s="1"/>
  <c r="D310" i="11"/>
  <c r="E310" i="11" s="1"/>
  <c r="B338" i="11"/>
  <c r="D350" i="11"/>
  <c r="E350" i="11" s="1"/>
  <c r="B358" i="11"/>
  <c r="B384" i="11"/>
  <c r="D391" i="11"/>
  <c r="E391" i="11" s="1"/>
  <c r="D395" i="11"/>
  <c r="E395" i="11" s="1"/>
  <c r="D405" i="11"/>
  <c r="E405" i="11" s="1"/>
  <c r="D409" i="11"/>
  <c r="E409" i="11" s="1"/>
  <c r="D419" i="11"/>
  <c r="E419" i="11" s="1"/>
  <c r="D434" i="11"/>
  <c r="E434" i="11" s="1"/>
  <c r="B446" i="11"/>
  <c r="D457" i="11"/>
  <c r="E457" i="11" s="1"/>
  <c r="B463" i="11"/>
  <c r="B475" i="11"/>
  <c r="B479" i="11"/>
  <c r="B483" i="11"/>
  <c r="B487" i="11"/>
  <c r="B493" i="11"/>
  <c r="D502" i="11"/>
  <c r="E502" i="11" s="1"/>
  <c r="D20" i="11"/>
  <c r="E20" i="11" s="1"/>
  <c r="F20" i="11" s="1"/>
  <c r="D26" i="11"/>
  <c r="E26" i="11" s="1"/>
  <c r="F26" i="11" s="1"/>
  <c r="D12" i="11"/>
  <c r="E12" i="11" s="1"/>
  <c r="F12" i="11" s="1"/>
  <c r="D16" i="11"/>
  <c r="E16" i="11" s="1"/>
  <c r="F16" i="11" s="1"/>
  <c r="D36" i="11"/>
  <c r="E36" i="11" s="1"/>
  <c r="F36" i="11" s="1"/>
  <c r="D146" i="11"/>
  <c r="E146" i="11" s="1"/>
  <c r="B159" i="11"/>
  <c r="D173" i="11"/>
  <c r="E173" i="11" s="1"/>
  <c r="B184" i="11"/>
  <c r="D219" i="11"/>
  <c r="E219" i="11" s="1"/>
  <c r="D260" i="11"/>
  <c r="E260" i="11" s="1"/>
  <c r="D270" i="11"/>
  <c r="E270" i="11" s="1"/>
  <c r="D15" i="11"/>
  <c r="E15" i="11" s="1"/>
  <c r="F15" i="11" s="1"/>
  <c r="D27" i="11"/>
  <c r="E27" i="11" s="1"/>
  <c r="F27" i="11" s="1"/>
  <c r="B22" i="11"/>
  <c r="B507" i="11"/>
  <c r="D496" i="11"/>
  <c r="E496" i="11" s="1"/>
  <c r="D491" i="11"/>
  <c r="E491" i="11" s="1"/>
  <c r="B486" i="11"/>
  <c r="D475" i="11"/>
  <c r="E475" i="11" s="1"/>
  <c r="B470" i="11"/>
  <c r="D464" i="11"/>
  <c r="E464" i="11" s="1"/>
  <c r="B390" i="11"/>
  <c r="B382" i="11"/>
  <c r="D370" i="11"/>
  <c r="E370" i="11" s="1"/>
  <c r="B360" i="11"/>
  <c r="D349" i="11"/>
  <c r="E349" i="11" s="1"/>
  <c r="B288" i="11"/>
  <c r="D271" i="11"/>
  <c r="E271" i="11" s="1"/>
  <c r="B231" i="11"/>
  <c r="D210" i="11"/>
  <c r="E210" i="11" s="1"/>
  <c r="D180" i="11"/>
  <c r="E180" i="11" s="1"/>
  <c r="B12" i="11"/>
  <c r="B19" i="11"/>
  <c r="B501" i="11"/>
  <c r="B488" i="11"/>
  <c r="B480" i="11"/>
  <c r="B464" i="11"/>
  <c r="D456" i="11"/>
  <c r="E456" i="11" s="1"/>
  <c r="B451" i="11"/>
  <c r="D443" i="11"/>
  <c r="E443" i="11" s="1"/>
  <c r="D438" i="11"/>
  <c r="E438" i="11" s="1"/>
  <c r="D426" i="11"/>
  <c r="E426" i="11" s="1"/>
  <c r="B421" i="11"/>
  <c r="B416" i="11"/>
  <c r="D410" i="11"/>
  <c r="E410" i="11" s="1"/>
  <c r="B392" i="11"/>
  <c r="D384" i="11"/>
  <c r="E384" i="11" s="1"/>
  <c r="D364" i="11"/>
  <c r="E364" i="11" s="1"/>
  <c r="D348" i="11"/>
  <c r="E348" i="11" s="1"/>
  <c r="D278" i="11"/>
  <c r="E278" i="11" s="1"/>
  <c r="B238" i="11"/>
  <c r="B207" i="11"/>
  <c r="B497" i="11"/>
  <c r="B393" i="11"/>
  <c r="B125" i="11"/>
  <c r="B484" i="11"/>
  <c r="D432" i="11"/>
  <c r="E432" i="11" s="1"/>
  <c r="B380" i="11"/>
  <c r="B170" i="11"/>
  <c r="B420" i="11"/>
  <c r="D356" i="11"/>
  <c r="E356" i="11" s="1"/>
  <c r="D201" i="11"/>
  <c r="E201" i="11" s="1"/>
  <c r="D478" i="11"/>
  <c r="E478" i="11" s="1"/>
  <c r="B428" i="11"/>
  <c r="B385" i="11"/>
  <c r="B33" i="11"/>
  <c r="D150" i="11"/>
  <c r="E150" i="11" s="1"/>
  <c r="B198" i="11"/>
  <c r="D218" i="11"/>
  <c r="E218" i="11" s="1"/>
  <c r="B233" i="11"/>
  <c r="B330" i="11"/>
  <c r="D417" i="11"/>
  <c r="E417" i="11" s="1"/>
  <c r="D425" i="11"/>
  <c r="E425" i="11" s="1"/>
  <c r="B438" i="11"/>
  <c r="D447" i="11"/>
  <c r="E447" i="11" s="1"/>
  <c r="B461" i="11"/>
  <c r="B471" i="11"/>
  <c r="B477" i="11"/>
  <c r="B495" i="11"/>
  <c r="D508" i="11"/>
  <c r="E508" i="11" s="1"/>
  <c r="D24" i="11"/>
  <c r="E24" i="11" s="1"/>
  <c r="F24" i="11" s="1"/>
  <c r="B74" i="11"/>
  <c r="D111" i="11"/>
  <c r="E111" i="11" s="1"/>
  <c r="B138" i="11"/>
  <c r="B194" i="11"/>
  <c r="B229" i="11"/>
  <c r="B13" i="11"/>
  <c r="B499" i="11"/>
  <c r="B478" i="11"/>
  <c r="B452" i="11"/>
  <c r="D441" i="11"/>
  <c r="E441" i="11" s="1"/>
  <c r="B430" i="11"/>
  <c r="B422" i="11"/>
  <c r="D408" i="11"/>
  <c r="E408" i="11" s="1"/>
  <c r="D400" i="11"/>
  <c r="E400" i="11" s="1"/>
  <c r="D392" i="11"/>
  <c r="E392" i="11" s="1"/>
  <c r="D355" i="11"/>
  <c r="E355" i="11" s="1"/>
  <c r="B344" i="11"/>
  <c r="B322" i="11"/>
  <c r="D281" i="11"/>
  <c r="E281" i="11" s="1"/>
  <c r="D261" i="11"/>
  <c r="E261" i="11" s="1"/>
  <c r="D123" i="11"/>
  <c r="E123" i="11" s="1"/>
  <c r="B15" i="11"/>
  <c r="I15" i="11" s="1"/>
  <c r="B24" i="11"/>
  <c r="B496" i="11"/>
  <c r="D485" i="11"/>
  <c r="E485" i="11" s="1"/>
  <c r="D469" i="11"/>
  <c r="E469" i="11" s="1"/>
  <c r="B454" i="11"/>
  <c r="D446" i="11"/>
  <c r="E446" i="11" s="1"/>
  <c r="B436" i="11"/>
  <c r="B429" i="11"/>
  <c r="B400" i="11"/>
  <c r="B389" i="11"/>
  <c r="D378" i="11"/>
  <c r="E378" i="11" s="1"/>
  <c r="B369" i="11"/>
  <c r="D319" i="11"/>
  <c r="E319" i="11" s="1"/>
  <c r="B293" i="11"/>
  <c r="D257" i="11"/>
  <c r="E257" i="11" s="1"/>
  <c r="D217" i="11"/>
  <c r="E217" i="11" s="1"/>
  <c r="B176" i="11"/>
  <c r="B92" i="11"/>
  <c r="D505" i="11"/>
  <c r="E505" i="11" s="1"/>
  <c r="D497" i="11"/>
  <c r="E497" i="11" s="1"/>
  <c r="D487" i="11"/>
  <c r="E487" i="11" s="1"/>
  <c r="D476" i="11"/>
  <c r="E476" i="11" s="1"/>
  <c r="D468" i="11"/>
  <c r="E468" i="11" s="1"/>
  <c r="B453" i="11"/>
  <c r="B448" i="11"/>
  <c r="D435" i="11"/>
  <c r="E435" i="11" s="1"/>
  <c r="B431" i="11"/>
  <c r="B426" i="11"/>
  <c r="D412" i="11"/>
  <c r="E412" i="11" s="1"/>
  <c r="B394" i="11"/>
  <c r="B386" i="11"/>
  <c r="B336" i="11"/>
  <c r="D317" i="11"/>
  <c r="E317" i="11" s="1"/>
  <c r="D256" i="11"/>
  <c r="E256" i="11" s="1"/>
  <c r="D225" i="11"/>
  <c r="E225" i="11" s="1"/>
  <c r="B205" i="11"/>
  <c r="D174" i="11"/>
  <c r="E174" i="11" s="1"/>
  <c r="D147" i="11"/>
  <c r="E147" i="11" s="1"/>
  <c r="B114" i="11"/>
  <c r="B66" i="11"/>
  <c r="B325" i="11"/>
  <c r="D297" i="11"/>
  <c r="E297" i="11" s="1"/>
  <c r="B272" i="11"/>
  <c r="D259" i="11"/>
  <c r="E259" i="11" s="1"/>
  <c r="B230" i="11"/>
  <c r="D209" i="11"/>
  <c r="E209" i="11" s="1"/>
  <c r="B196" i="11"/>
  <c r="D178" i="11"/>
  <c r="E178" i="11" s="1"/>
  <c r="D169" i="11"/>
  <c r="E169" i="11" s="1"/>
  <c r="B158" i="11"/>
  <c r="D132" i="11"/>
  <c r="E132" i="11" s="1"/>
  <c r="D70" i="11"/>
  <c r="E70" i="11" s="1"/>
  <c r="F70" i="11" s="1"/>
  <c r="D51" i="11"/>
  <c r="E51" i="11" s="1"/>
  <c r="F51" i="11" s="1"/>
  <c r="B32" i="11"/>
  <c r="B95" i="11"/>
  <c r="B112" i="11"/>
  <c r="B123" i="11"/>
  <c r="D135" i="11"/>
  <c r="E135" i="11" s="1"/>
  <c r="B142" i="11"/>
  <c r="D149" i="11"/>
  <c r="E149" i="11" s="1"/>
  <c r="B160" i="11"/>
  <c r="B167" i="11"/>
  <c r="B171" i="11"/>
  <c r="D176" i="11"/>
  <c r="E176" i="11" s="1"/>
  <c r="D181" i="11"/>
  <c r="E181" i="11" s="1"/>
  <c r="B189" i="11"/>
  <c r="D205" i="11"/>
  <c r="E205" i="11" s="1"/>
  <c r="B211" i="11"/>
  <c r="B216" i="11"/>
  <c r="D221" i="11"/>
  <c r="E221" i="11" s="1"/>
  <c r="B224" i="11"/>
  <c r="D236" i="11"/>
  <c r="E236" i="11" s="1"/>
  <c r="B242" i="11"/>
  <c r="B245" i="11"/>
  <c r="B257" i="11"/>
  <c r="B279" i="11"/>
  <c r="D285" i="11"/>
  <c r="E285" i="11" s="1"/>
  <c r="B297" i="11"/>
  <c r="B316" i="11"/>
  <c r="D328" i="11"/>
  <c r="E328" i="11" s="1"/>
  <c r="D336" i="11"/>
  <c r="E336" i="11" s="1"/>
  <c r="B348" i="11"/>
  <c r="B356" i="11"/>
  <c r="D367" i="11"/>
  <c r="E367" i="11" s="1"/>
  <c r="B374" i="11"/>
  <c r="D380" i="11"/>
  <c r="E380" i="11" s="1"/>
  <c r="B38" i="11"/>
  <c r="B58" i="11"/>
  <c r="B71" i="11"/>
  <c r="D84" i="11"/>
  <c r="E84" i="11" s="1"/>
  <c r="B98" i="11"/>
  <c r="B110" i="11"/>
  <c r="B134" i="11"/>
  <c r="B146" i="11"/>
  <c r="B152" i="11"/>
  <c r="B174" i="11"/>
  <c r="D182" i="11"/>
  <c r="E182" i="11" s="1"/>
  <c r="D188" i="11"/>
  <c r="E188" i="11" s="1"/>
  <c r="B192" i="11"/>
  <c r="B201" i="11"/>
  <c r="D208" i="11"/>
  <c r="E208" i="11" s="1"/>
  <c r="D213" i="11"/>
  <c r="E213" i="11" s="1"/>
  <c r="B219" i="11"/>
  <c r="B225" i="11"/>
  <c r="D230" i="11"/>
  <c r="E230" i="11" s="1"/>
  <c r="B243" i="11"/>
  <c r="D253" i="11"/>
  <c r="E253" i="11" s="1"/>
  <c r="B258" i="11"/>
  <c r="B267" i="11"/>
  <c r="B271" i="11"/>
  <c r="B276" i="11"/>
  <c r="D283" i="11"/>
  <c r="E283" i="11" s="1"/>
  <c r="D292" i="11"/>
  <c r="E292" i="11" s="1"/>
  <c r="D301" i="11"/>
  <c r="E301" i="11" s="1"/>
  <c r="B310" i="11"/>
  <c r="D313" i="11"/>
  <c r="E313" i="11" s="1"/>
  <c r="D323" i="11"/>
  <c r="E323" i="11" s="1"/>
  <c r="D327" i="11"/>
  <c r="E327" i="11" s="1"/>
  <c r="B332" i="11"/>
  <c r="B347" i="11"/>
  <c r="B353" i="11"/>
  <c r="D366" i="11"/>
  <c r="E366" i="11" s="1"/>
  <c r="D369" i="11"/>
  <c r="E369" i="11" s="1"/>
  <c r="B373" i="11"/>
  <c r="B101" i="11"/>
  <c r="B89" i="11"/>
  <c r="B62" i="11"/>
  <c r="B41" i="11"/>
  <c r="D35" i="11"/>
  <c r="E35" i="11" s="1"/>
  <c r="F35" i="11" s="1"/>
  <c r="B47" i="11"/>
  <c r="B51" i="11"/>
  <c r="B56" i="11"/>
  <c r="D62" i="11"/>
  <c r="E62" i="11" s="1"/>
  <c r="F62" i="11" s="1"/>
  <c r="D66" i="11"/>
  <c r="E66" i="11" s="1"/>
  <c r="F66" i="11" s="1"/>
  <c r="D75" i="11"/>
  <c r="E75" i="11" s="1"/>
  <c r="F75" i="11" s="1"/>
  <c r="B81" i="11"/>
  <c r="B90" i="11"/>
  <c r="B94" i="11"/>
  <c r="B100" i="11"/>
  <c r="D104" i="11"/>
  <c r="E104" i="11" s="1"/>
  <c r="D107" i="11"/>
  <c r="E107" i="11" s="1"/>
  <c r="B113" i="11"/>
  <c r="B122" i="11"/>
  <c r="D126" i="11"/>
  <c r="E126" i="11" s="1"/>
  <c r="D131" i="11"/>
  <c r="E131" i="11" s="1"/>
  <c r="D137" i="11"/>
  <c r="E137" i="11" s="1"/>
  <c r="B30" i="11"/>
  <c r="D37" i="11"/>
  <c r="E37" i="11" s="1"/>
  <c r="F37" i="11" s="1"/>
  <c r="B55" i="11"/>
  <c r="B65" i="11"/>
  <c r="B73" i="11"/>
  <c r="D80" i="11"/>
  <c r="E80" i="11" s="1"/>
  <c r="F80" i="11" s="1"/>
  <c r="D105" i="11"/>
  <c r="E105" i="11" s="1"/>
  <c r="D109" i="11"/>
  <c r="E109" i="11" s="1"/>
  <c r="D122" i="11"/>
  <c r="E122" i="11" s="1"/>
  <c r="D142" i="11"/>
  <c r="E142" i="11" s="1"/>
  <c r="B148" i="11"/>
  <c r="B28" i="11"/>
  <c r="B425" i="11"/>
  <c r="D25" i="11"/>
  <c r="E25" i="11" s="1"/>
  <c r="F25" i="11" s="1"/>
  <c r="D442" i="11"/>
  <c r="E442" i="11" s="1"/>
  <c r="B23" i="11"/>
  <c r="B460" i="11"/>
  <c r="B388" i="11"/>
  <c r="D242" i="11"/>
  <c r="E242" i="11" s="1"/>
  <c r="B11" i="11"/>
  <c r="I11" i="11" s="1"/>
  <c r="B109" i="11"/>
  <c r="B157" i="11"/>
  <c r="B239" i="11"/>
  <c r="D354" i="11"/>
  <c r="E354" i="11" s="1"/>
  <c r="B377" i="11"/>
  <c r="D401" i="11"/>
  <c r="E401" i="11" s="1"/>
  <c r="D413" i="11"/>
  <c r="E413" i="11" s="1"/>
  <c r="D421" i="11"/>
  <c r="E421" i="11" s="1"/>
  <c r="B440" i="11"/>
  <c r="D451" i="11"/>
  <c r="E451" i="11" s="1"/>
  <c r="B473" i="11"/>
  <c r="D498" i="11"/>
  <c r="E498" i="11" s="1"/>
  <c r="D504" i="11"/>
  <c r="E504" i="11" s="1"/>
  <c r="D22" i="11"/>
  <c r="E22" i="11" s="1"/>
  <c r="F22" i="11" s="1"/>
  <c r="D121" i="11"/>
  <c r="E121" i="11" s="1"/>
  <c r="D199" i="11"/>
  <c r="E199" i="11" s="1"/>
  <c r="D224" i="11"/>
  <c r="E224" i="11" s="1"/>
  <c r="B240" i="11"/>
  <c r="B18" i="11"/>
  <c r="B25" i="11"/>
  <c r="B504" i="11"/>
  <c r="D467" i="11"/>
  <c r="E467" i="11" s="1"/>
  <c r="D459" i="11"/>
  <c r="E459" i="11" s="1"/>
  <c r="B449" i="11"/>
  <c r="B439" i="11"/>
  <c r="B411" i="11"/>
  <c r="B403" i="11"/>
  <c r="B379" i="11"/>
  <c r="B339" i="11"/>
  <c r="D294" i="11"/>
  <c r="E294" i="11" s="1"/>
  <c r="B221" i="11"/>
  <c r="D141" i="11"/>
  <c r="E141" i="11" s="1"/>
  <c r="D54" i="11"/>
  <c r="E54" i="11" s="1"/>
  <c r="F54" i="11" s="1"/>
  <c r="B506" i="11"/>
  <c r="D493" i="11"/>
  <c r="E493" i="11" s="1"/>
  <c r="D482" i="11"/>
  <c r="E482" i="11" s="1"/>
  <c r="D461" i="11"/>
  <c r="E461" i="11" s="1"/>
  <c r="D418" i="11"/>
  <c r="E418" i="11" s="1"/>
  <c r="B408" i="11"/>
  <c r="B397" i="11"/>
  <c r="D386" i="11"/>
  <c r="E386" i="11" s="1"/>
  <c r="B327" i="11"/>
  <c r="D299" i="11"/>
  <c r="E299" i="11" s="1"/>
  <c r="B248" i="11"/>
  <c r="B149" i="11"/>
  <c r="D68" i="11"/>
  <c r="E68" i="11" s="1"/>
  <c r="F68" i="11" s="1"/>
  <c r="B14" i="11"/>
  <c r="D23" i="11"/>
  <c r="E23" i="11" s="1"/>
  <c r="F23" i="11" s="1"/>
  <c r="B503" i="11"/>
  <c r="D492" i="11"/>
  <c r="E492" i="11" s="1"/>
  <c r="D484" i="11"/>
  <c r="E484" i="11" s="1"/>
  <c r="B474" i="11"/>
  <c r="D463" i="11"/>
  <c r="E463" i="11" s="1"/>
  <c r="D458" i="11"/>
  <c r="E458" i="11" s="1"/>
  <c r="D445" i="11"/>
  <c r="E445" i="11" s="1"/>
  <c r="B423" i="11"/>
  <c r="B407" i="11"/>
  <c r="B399" i="11"/>
  <c r="D388" i="11"/>
  <c r="E388" i="11" s="1"/>
  <c r="B378" i="11"/>
  <c r="D352" i="11"/>
  <c r="E352" i="11" s="1"/>
  <c r="B312" i="11"/>
  <c r="B292" i="11"/>
  <c r="D246" i="11"/>
  <c r="E246" i="11" s="1"/>
  <c r="B215" i="11"/>
  <c r="B185" i="11"/>
  <c r="D89" i="11"/>
  <c r="E89" i="11" s="1"/>
  <c r="B311" i="11"/>
  <c r="B290" i="11"/>
  <c r="B265" i="11"/>
  <c r="B237" i="11"/>
  <c r="B213" i="11"/>
  <c r="D189" i="11"/>
  <c r="E189" i="11" s="1"/>
  <c r="D171" i="11"/>
  <c r="E171" i="11" s="1"/>
  <c r="B97" i="11"/>
  <c r="D41" i="11"/>
  <c r="E41" i="11" s="1"/>
  <c r="F41" i="11" s="1"/>
  <c r="D40" i="11"/>
  <c r="E40" i="11" s="1"/>
  <c r="F40" i="11" s="1"/>
  <c r="D55" i="11"/>
  <c r="E55" i="11" s="1"/>
  <c r="F55" i="11" s="1"/>
  <c r="B70" i="11"/>
  <c r="B115" i="11"/>
  <c r="B132" i="11"/>
  <c r="D157" i="11"/>
  <c r="E157" i="11" s="1"/>
  <c r="D187" i="11"/>
  <c r="E187" i="11" s="1"/>
  <c r="D195" i="11"/>
  <c r="E195" i="11" s="1"/>
  <c r="B209" i="11"/>
  <c r="B218" i="11"/>
  <c r="D223" i="11"/>
  <c r="E223" i="11" s="1"/>
  <c r="D229" i="11"/>
  <c r="E229" i="11" s="1"/>
  <c r="B244" i="11"/>
  <c r="B250" i="11"/>
  <c r="B268" i="11"/>
  <c r="B277" i="11"/>
  <c r="D287" i="11"/>
  <c r="E287" i="11" s="1"/>
  <c r="D300" i="11"/>
  <c r="E300" i="11" s="1"/>
  <c r="D306" i="11"/>
  <c r="E306" i="11" s="1"/>
  <c r="D312" i="11"/>
  <c r="E312" i="11" s="1"/>
  <c r="D320" i="11"/>
  <c r="E320" i="11" s="1"/>
  <c r="B331" i="11"/>
  <c r="D340" i="11"/>
  <c r="E340" i="11" s="1"/>
  <c r="B350" i="11"/>
  <c r="B364" i="11"/>
  <c r="D375" i="11"/>
  <c r="E375" i="11" s="1"/>
  <c r="D29" i="11"/>
  <c r="E29" i="11" s="1"/>
  <c r="F29" i="11" s="1"/>
  <c r="B52" i="11"/>
  <c r="D108" i="11"/>
  <c r="E108" i="11" s="1"/>
  <c r="B117" i="11"/>
  <c r="D130" i="11"/>
  <c r="E130" i="11" s="1"/>
  <c r="D143" i="11"/>
  <c r="E143" i="11" s="1"/>
  <c r="B154" i="11"/>
  <c r="B172" i="11"/>
  <c r="D184" i="11"/>
  <c r="E184" i="11" s="1"/>
  <c r="B190" i="11"/>
  <c r="D196" i="11"/>
  <c r="E196" i="11" s="1"/>
  <c r="B203" i="11"/>
  <c r="B210" i="11"/>
  <c r="B217" i="11"/>
  <c r="B227" i="11"/>
  <c r="D234" i="11"/>
  <c r="E234" i="11" s="1"/>
  <c r="B241" i="11"/>
  <c r="D249" i="11"/>
  <c r="E249" i="11" s="1"/>
  <c r="B255" i="11"/>
  <c r="B261" i="11"/>
  <c r="B282" i="11"/>
  <c r="D288" i="11"/>
  <c r="E288" i="11" s="1"/>
  <c r="B296" i="11"/>
  <c r="D307" i="11"/>
  <c r="E307" i="11" s="1"/>
  <c r="D321" i="11"/>
  <c r="E321" i="11" s="1"/>
  <c r="B334" i="11"/>
  <c r="D339" i="11"/>
  <c r="E339" i="11" s="1"/>
  <c r="B345" i="11"/>
  <c r="B355" i="11"/>
  <c r="B365" i="11"/>
  <c r="D93" i="11"/>
  <c r="E93" i="11" s="1"/>
  <c r="D71" i="11"/>
  <c r="E71" i="11" s="1"/>
  <c r="F71" i="11" s="1"/>
  <c r="D53" i="11"/>
  <c r="E53" i="11" s="1"/>
  <c r="F53" i="11" s="1"/>
  <c r="D44" i="11"/>
  <c r="E44" i="11" s="1"/>
  <c r="F44" i="11" s="1"/>
  <c r="D31" i="11"/>
  <c r="E31" i="11" s="1"/>
  <c r="F31" i="11" s="1"/>
  <c r="B34" i="11"/>
  <c r="B39" i="11"/>
  <c r="B69" i="11"/>
  <c r="B77" i="11"/>
  <c r="B80" i="11"/>
  <c r="D86" i="11"/>
  <c r="E86" i="11" s="1"/>
  <c r="B91" i="11"/>
  <c r="D97" i="11"/>
  <c r="E97" i="11" s="1"/>
  <c r="D112" i="11"/>
  <c r="E112" i="11" s="1"/>
  <c r="D117" i="11"/>
  <c r="E117" i="11" s="1"/>
  <c r="B124" i="11"/>
  <c r="B128" i="11"/>
  <c r="B136" i="11"/>
  <c r="D33" i="11"/>
  <c r="E33" i="11" s="1"/>
  <c r="F33" i="11" s="1"/>
  <c r="D42" i="11"/>
  <c r="E42" i="11" s="1"/>
  <c r="F42" i="11" s="1"/>
  <c r="B53" i="11"/>
  <c r="D61" i="11"/>
  <c r="E61" i="11" s="1"/>
  <c r="F61" i="11" s="1"/>
  <c r="B87" i="11"/>
  <c r="B135" i="11"/>
  <c r="B164" i="11"/>
  <c r="D345" i="11"/>
  <c r="E345" i="11" s="1"/>
  <c r="B181" i="11"/>
  <c r="D473" i="11"/>
  <c r="E473" i="11" s="1"/>
  <c r="B401" i="11"/>
  <c r="D316" i="11"/>
  <c r="E316" i="11" s="1"/>
  <c r="B105" i="11"/>
  <c r="D430" i="11"/>
  <c r="E430" i="11" s="1"/>
  <c r="D155" i="11"/>
  <c r="E155" i="11" s="1"/>
  <c r="D489" i="11"/>
  <c r="E489" i="11" s="1"/>
  <c r="B417" i="11"/>
  <c r="D329" i="11"/>
  <c r="E329" i="11" s="1"/>
  <c r="D72" i="11"/>
  <c r="E72" i="11" s="1"/>
  <c r="F72" i="11" s="1"/>
  <c r="D136" i="11"/>
  <c r="E136" i="11" s="1"/>
  <c r="D172" i="11"/>
  <c r="E172" i="11" s="1"/>
  <c r="B223" i="11"/>
  <c r="B249" i="11"/>
  <c r="D274" i="11"/>
  <c r="E274" i="11" s="1"/>
  <c r="B326" i="11"/>
  <c r="D346" i="11"/>
  <c r="E346" i="11" s="1"/>
  <c r="D385" i="11"/>
  <c r="E385" i="11" s="1"/>
  <c r="D397" i="11"/>
  <c r="E397" i="11" s="1"/>
  <c r="B444" i="11"/>
  <c r="B491" i="11"/>
  <c r="D500" i="11"/>
  <c r="E500" i="11" s="1"/>
  <c r="D28" i="11"/>
  <c r="E28" i="11" s="1"/>
  <c r="F28" i="11" s="1"/>
  <c r="B49" i="11"/>
  <c r="B214" i="11"/>
  <c r="D255" i="11"/>
  <c r="E255" i="11" s="1"/>
  <c r="B10" i="11"/>
  <c r="D19" i="11"/>
  <c r="E19" i="11" s="1"/>
  <c r="F19" i="11" s="1"/>
  <c r="D480" i="11"/>
  <c r="E480" i="11" s="1"/>
  <c r="D472" i="11"/>
  <c r="E472" i="11" s="1"/>
  <c r="D454" i="11"/>
  <c r="E454" i="11" s="1"/>
  <c r="D444" i="11"/>
  <c r="E444" i="11" s="1"/>
  <c r="B434" i="11"/>
  <c r="D416" i="11"/>
  <c r="E416" i="11" s="1"/>
  <c r="B406" i="11"/>
  <c r="B398" i="11"/>
  <c r="B387" i="11"/>
  <c r="D365" i="11"/>
  <c r="E365" i="11" s="1"/>
  <c r="B328" i="11"/>
  <c r="D200" i="11"/>
  <c r="E200" i="11" s="1"/>
  <c r="D152" i="11"/>
  <c r="E152" i="11" s="1"/>
  <c r="D102" i="11"/>
  <c r="E102" i="11" s="1"/>
  <c r="B498" i="11"/>
  <c r="D474" i="11"/>
  <c r="E474" i="11" s="1"/>
  <c r="D433" i="11"/>
  <c r="E433" i="11" s="1"/>
  <c r="B424" i="11"/>
  <c r="D507" i="11"/>
  <c r="E507" i="11" s="1"/>
  <c r="D462" i="11"/>
  <c r="E462" i="11" s="1"/>
  <c r="D252" i="11"/>
  <c r="E252" i="11" s="1"/>
  <c r="D481" i="11"/>
  <c r="E481" i="11" s="1"/>
  <c r="D282" i="11"/>
  <c r="E282" i="11" s="1"/>
  <c r="B468" i="11"/>
  <c r="D273" i="11"/>
  <c r="E273" i="11" s="1"/>
  <c r="D94" i="11"/>
  <c r="E94" i="11" s="1"/>
  <c r="D177" i="11"/>
  <c r="E177" i="11" s="1"/>
  <c r="D280" i="11"/>
  <c r="E280" i="11" s="1"/>
  <c r="B366" i="11"/>
  <c r="D399" i="11"/>
  <c r="E399" i="11" s="1"/>
  <c r="D436" i="11"/>
  <c r="E436" i="11" s="1"/>
  <c r="D18" i="11"/>
  <c r="E18" i="11" s="1"/>
  <c r="F18" i="11" s="1"/>
  <c r="D99" i="11"/>
  <c r="E99" i="11" s="1"/>
  <c r="B165" i="11"/>
  <c r="B462" i="11"/>
  <c r="D424" i="11"/>
  <c r="E424" i="11" s="1"/>
  <c r="D191" i="11"/>
  <c r="E191" i="11" s="1"/>
  <c r="D76" i="11"/>
  <c r="E76" i="11" s="1"/>
  <c r="F76" i="11" s="1"/>
  <c r="D21" i="11"/>
  <c r="E21" i="11" s="1"/>
  <c r="F21" i="11" s="1"/>
  <c r="B441" i="11"/>
  <c r="B405" i="11"/>
  <c r="D394" i="11"/>
  <c r="E394" i="11" s="1"/>
  <c r="D374" i="11"/>
  <c r="E374" i="11" s="1"/>
  <c r="B343" i="11"/>
  <c r="B313" i="11"/>
  <c r="D267" i="11"/>
  <c r="E267" i="11" s="1"/>
  <c r="B187" i="11"/>
  <c r="D116" i="11"/>
  <c r="E116" i="11" s="1"/>
  <c r="B17" i="11"/>
  <c r="B21" i="11"/>
  <c r="D460" i="11"/>
  <c r="E460" i="11" s="1"/>
  <c r="B443" i="11"/>
  <c r="B433" i="11"/>
  <c r="D404" i="11"/>
  <c r="E404" i="11" s="1"/>
  <c r="D372" i="11"/>
  <c r="E372" i="11" s="1"/>
  <c r="B357" i="11"/>
  <c r="B341" i="11"/>
  <c r="B305" i="11"/>
  <c r="D277" i="11"/>
  <c r="E277" i="11" s="1"/>
  <c r="D39" i="11"/>
  <c r="E39" i="11" s="1"/>
  <c r="F39" i="11" s="1"/>
  <c r="D279" i="11"/>
  <c r="E279" i="11" s="1"/>
  <c r="D226" i="11"/>
  <c r="E226" i="11" s="1"/>
  <c r="B206" i="11"/>
  <c r="B182" i="11"/>
  <c r="D162" i="11"/>
  <c r="E162" i="11" s="1"/>
  <c r="B61" i="11"/>
  <c r="D45" i="11"/>
  <c r="E45" i="11" s="1"/>
  <c r="F45" i="11" s="1"/>
  <c r="B83" i="11"/>
  <c r="D100" i="11"/>
  <c r="E100" i="11" s="1"/>
  <c r="D139" i="11"/>
  <c r="E139" i="11" s="1"/>
  <c r="B151" i="11"/>
  <c r="B162" i="11"/>
  <c r="D170" i="11"/>
  <c r="E170" i="11" s="1"/>
  <c r="B180" i="11"/>
  <c r="B191" i="11"/>
  <c r="B200" i="11"/>
  <c r="D212" i="11"/>
  <c r="E212" i="11" s="1"/>
  <c r="D238" i="11"/>
  <c r="E238" i="11" s="1"/>
  <c r="D248" i="11"/>
  <c r="E248" i="11" s="1"/>
  <c r="B270" i="11"/>
  <c r="B281" i="11"/>
  <c r="D293" i="11"/>
  <c r="E293" i="11" s="1"/>
  <c r="D302" i="11"/>
  <c r="E302" i="11" s="1"/>
  <c r="B308" i="11"/>
  <c r="D326" i="11"/>
  <c r="E326" i="11" s="1"/>
  <c r="B346" i="11"/>
  <c r="D359" i="11"/>
  <c r="E359" i="11" s="1"/>
  <c r="B370" i="11"/>
  <c r="B383" i="11"/>
  <c r="B63" i="11"/>
  <c r="B78" i="11"/>
  <c r="B121" i="11"/>
  <c r="B137" i="11"/>
  <c r="B150" i="11"/>
  <c r="D164" i="11"/>
  <c r="E164" i="11" s="1"/>
  <c r="B177" i="11"/>
  <c r="D197" i="11"/>
  <c r="E197" i="11" s="1"/>
  <c r="D206" i="11"/>
  <c r="E206" i="11" s="1"/>
  <c r="D215" i="11"/>
  <c r="E215" i="11" s="1"/>
  <c r="D228" i="11"/>
  <c r="E228" i="11" s="1"/>
  <c r="D239" i="11"/>
  <c r="E239" i="11" s="1"/>
  <c r="D247" i="11"/>
  <c r="E247" i="11" s="1"/>
  <c r="B256" i="11"/>
  <c r="B264" i="11"/>
  <c r="D272" i="11"/>
  <c r="E272" i="11" s="1"/>
  <c r="D290" i="11"/>
  <c r="E290" i="11" s="1"/>
  <c r="D303" i="11"/>
  <c r="E303" i="11" s="1"/>
  <c r="B315" i="11"/>
  <c r="D341" i="11"/>
  <c r="E341" i="11" s="1"/>
  <c r="D360" i="11"/>
  <c r="E360" i="11" s="1"/>
  <c r="D96" i="11"/>
  <c r="E96" i="11" s="1"/>
  <c r="D69" i="11"/>
  <c r="E69" i="11" s="1"/>
  <c r="F69" i="11" s="1"/>
  <c r="B48" i="11"/>
  <c r="D30" i="11"/>
  <c r="E30" i="11" s="1"/>
  <c r="F30" i="11" s="1"/>
  <c r="B42" i="11"/>
  <c r="D52" i="11"/>
  <c r="E52" i="11" s="1"/>
  <c r="F52" i="11" s="1"/>
  <c r="B88" i="11"/>
  <c r="D95" i="11"/>
  <c r="E95" i="11" s="1"/>
  <c r="B103" i="11"/>
  <c r="B35" i="11"/>
  <c r="D49" i="11"/>
  <c r="E49" i="11" s="1"/>
  <c r="F49" i="11" s="1"/>
  <c r="B75" i="11"/>
  <c r="B102" i="11"/>
  <c r="D115" i="11"/>
  <c r="E115" i="11" s="1"/>
  <c r="B133" i="11"/>
  <c r="D154" i="11"/>
  <c r="E154" i="11" s="1"/>
  <c r="B166" i="11"/>
  <c r="B222" i="11"/>
  <c r="B505" i="11"/>
  <c r="D192" i="11"/>
  <c r="E192" i="11" s="1"/>
  <c r="B144" i="11"/>
  <c r="B291" i="11"/>
  <c r="D423" i="11"/>
  <c r="E423" i="11" s="1"/>
  <c r="D449" i="11"/>
  <c r="E449" i="11" s="1"/>
  <c r="D10" i="11"/>
  <c r="E10" i="11" s="1"/>
  <c r="F10" i="11" s="1"/>
  <c r="B86" i="11"/>
  <c r="D179" i="11"/>
  <c r="E179" i="11" s="1"/>
  <c r="D235" i="11"/>
  <c r="E235" i="11" s="1"/>
  <c r="B494" i="11"/>
  <c r="B419" i="11"/>
  <c r="B395" i="11"/>
  <c r="D251" i="11"/>
  <c r="E251" i="11" s="1"/>
  <c r="B27" i="11"/>
  <c r="D477" i="11"/>
  <c r="E477" i="11" s="1"/>
  <c r="D402" i="11"/>
  <c r="E402" i="11" s="1"/>
  <c r="D381" i="11"/>
  <c r="E381" i="11" s="1"/>
  <c r="D353" i="11"/>
  <c r="E353" i="11" s="1"/>
  <c r="B307" i="11"/>
  <c r="D227" i="11"/>
  <c r="E227" i="11" s="1"/>
  <c r="D134" i="11"/>
  <c r="E134" i="11" s="1"/>
  <c r="D11" i="11"/>
  <c r="E11" i="11" s="1"/>
  <c r="F11" i="11" s="1"/>
  <c r="D471" i="11"/>
  <c r="E471" i="11" s="1"/>
  <c r="B418" i="11"/>
  <c r="B368" i="11"/>
  <c r="D298" i="11"/>
  <c r="E298" i="11" s="1"/>
  <c r="B195" i="11"/>
  <c r="D318" i="11"/>
  <c r="E318" i="11" s="1"/>
  <c r="B301" i="11"/>
  <c r="D275" i="11"/>
  <c r="E275" i="11" s="1"/>
  <c r="D250" i="11"/>
  <c r="E250" i="11" s="1"/>
  <c r="B234" i="11"/>
  <c r="D202" i="11"/>
  <c r="E202" i="11" s="1"/>
  <c r="B140" i="11"/>
  <c r="D77" i="11"/>
  <c r="E77" i="11" s="1"/>
  <c r="F77" i="11" s="1"/>
  <c r="D34" i="11"/>
  <c r="E34" i="11" s="1"/>
  <c r="F34" i="11" s="1"/>
  <c r="B60" i="11"/>
  <c r="D87" i="11"/>
  <c r="E87" i="11" s="1"/>
  <c r="B153" i="11"/>
  <c r="B178" i="11"/>
  <c r="D193" i="11"/>
  <c r="E193" i="11" s="1"/>
  <c r="D207" i="11"/>
  <c r="E207" i="11" s="1"/>
  <c r="B220" i="11"/>
  <c r="D231" i="11"/>
  <c r="E231" i="11" s="1"/>
  <c r="B254" i="11"/>
  <c r="B273" i="11"/>
  <c r="D289" i="11"/>
  <c r="E289" i="11" s="1"/>
  <c r="B309" i="11"/>
  <c r="B333" i="11"/>
  <c r="B352" i="11"/>
  <c r="D377" i="11"/>
  <c r="E377" i="11" s="1"/>
  <c r="B93" i="11"/>
  <c r="B141" i="11"/>
  <c r="D158" i="11"/>
  <c r="E158" i="11" s="1"/>
  <c r="D175" i="11"/>
  <c r="E175" i="11" s="1"/>
  <c r="B246" i="11"/>
  <c r="D265" i="11"/>
  <c r="E265" i="11" s="1"/>
  <c r="B278" i="11"/>
  <c r="D311" i="11"/>
  <c r="E311" i="11" s="1"/>
  <c r="B319" i="11"/>
  <c r="D330" i="11"/>
  <c r="E330" i="11" s="1"/>
  <c r="D343" i="11"/>
  <c r="E343" i="11" s="1"/>
  <c r="D376" i="11"/>
  <c r="E376" i="11" s="1"/>
  <c r="B37" i="11"/>
  <c r="B50" i="11"/>
  <c r="B64" i="11"/>
  <c r="D78" i="11"/>
  <c r="E78" i="11" s="1"/>
  <c r="F78" i="11" s="1"/>
  <c r="B85" i="11"/>
  <c r="D118" i="11"/>
  <c r="E118" i="11" s="1"/>
  <c r="B130" i="11"/>
  <c r="D140" i="11"/>
  <c r="E140" i="11" s="1"/>
  <c r="B45" i="11"/>
  <c r="D63" i="11"/>
  <c r="E63" i="11" s="1"/>
  <c r="F63" i="11" s="1"/>
  <c r="B82" i="11"/>
  <c r="D98" i="11"/>
  <c r="E98" i="11" s="1"/>
  <c r="D120" i="11"/>
  <c r="E120" i="11" s="1"/>
  <c r="D165" i="11"/>
  <c r="E165" i="11" s="1"/>
  <c r="D262" i="11"/>
  <c r="E262" i="11" s="1"/>
  <c r="B323" i="11"/>
  <c r="D422" i="11"/>
  <c r="E422" i="11" s="1"/>
  <c r="D13" i="11"/>
  <c r="E13" i="11" s="1"/>
  <c r="F13" i="11" s="1"/>
  <c r="B376" i="11"/>
  <c r="B447" i="11"/>
  <c r="D296" i="11"/>
  <c r="E296" i="11" s="1"/>
  <c r="B492" i="11"/>
  <c r="B193" i="11"/>
  <c r="D263" i="11"/>
  <c r="E263" i="11" s="1"/>
  <c r="B442" i="11"/>
  <c r="B481" i="11"/>
  <c r="D506" i="11"/>
  <c r="E506" i="11" s="1"/>
  <c r="D64" i="11"/>
  <c r="E64" i="11" s="1"/>
  <c r="F64" i="11" s="1"/>
  <c r="D190" i="11"/>
  <c r="E190" i="11" s="1"/>
  <c r="D264" i="11"/>
  <c r="E264" i="11" s="1"/>
  <c r="D501" i="11"/>
  <c r="E501" i="11" s="1"/>
  <c r="B432" i="11"/>
  <c r="D333" i="11"/>
  <c r="E333" i="11" s="1"/>
  <c r="B472" i="11"/>
  <c r="D332" i="11"/>
  <c r="E332" i="11" s="1"/>
  <c r="B490" i="11"/>
  <c r="B466" i="11"/>
  <c r="D450" i="11"/>
  <c r="E450" i="11" s="1"/>
  <c r="B415" i="11"/>
  <c r="D396" i="11"/>
  <c r="E396" i="11" s="1"/>
  <c r="D331" i="11"/>
  <c r="E331" i="11" s="1"/>
  <c r="D284" i="11"/>
  <c r="E284" i="11" s="1"/>
  <c r="D308" i="11"/>
  <c r="E308" i="11" s="1"/>
  <c r="B283" i="11"/>
  <c r="B247" i="11"/>
  <c r="D216" i="11"/>
  <c r="E216" i="11" s="1"/>
  <c r="B175" i="11"/>
  <c r="B120" i="11"/>
  <c r="D91" i="11"/>
  <c r="E91" i="11" s="1"/>
  <c r="B129" i="11"/>
  <c r="B169" i="11"/>
  <c r="D185" i="11"/>
  <c r="E185" i="11" s="1"/>
  <c r="B202" i="11"/>
  <c r="B235" i="11"/>
  <c r="B251" i="11"/>
  <c r="B275" i="11"/>
  <c r="B295" i="11"/>
  <c r="D324" i="11"/>
  <c r="E324" i="11" s="1"/>
  <c r="D342" i="11"/>
  <c r="E342" i="11" s="1"/>
  <c r="D361" i="11"/>
  <c r="E361" i="11" s="1"/>
  <c r="B76" i="11"/>
  <c r="D113" i="11"/>
  <c r="E113" i="11" s="1"/>
  <c r="D148" i="11"/>
  <c r="E148" i="11" s="1"/>
  <c r="D168" i="11"/>
  <c r="E168" i="11" s="1"/>
  <c r="D204" i="11"/>
  <c r="E204" i="11" s="1"/>
  <c r="D222" i="11"/>
  <c r="E222" i="11" s="1"/>
  <c r="D286" i="11"/>
  <c r="E286" i="11" s="1"/>
  <c r="D325" i="11"/>
  <c r="E325" i="11" s="1"/>
  <c r="D337" i="11"/>
  <c r="E337" i="11" s="1"/>
  <c r="D358" i="11"/>
  <c r="E358" i="11" s="1"/>
  <c r="D82" i="11"/>
  <c r="E82" i="11" s="1"/>
  <c r="F82" i="11" s="1"/>
  <c r="D47" i="11"/>
  <c r="E47" i="11" s="1"/>
  <c r="F47" i="11" s="1"/>
  <c r="D48" i="11"/>
  <c r="E48" i="11" s="1"/>
  <c r="F48" i="11" s="1"/>
  <c r="B84" i="11"/>
  <c r="D92" i="11"/>
  <c r="E92" i="11" s="1"/>
  <c r="B111" i="11"/>
  <c r="D125" i="11"/>
  <c r="E125" i="11" s="1"/>
  <c r="B139" i="11"/>
  <c r="D57" i="11"/>
  <c r="E57" i="11" s="1"/>
  <c r="F57" i="11" s="1"/>
  <c r="B96" i="11"/>
  <c r="B126" i="11"/>
  <c r="B156" i="11"/>
  <c r="B168" i="11"/>
  <c r="D486" i="11"/>
  <c r="E486" i="11" s="1"/>
  <c r="D439" i="11"/>
  <c r="E439" i="11" s="1"/>
  <c r="D258" i="11"/>
  <c r="E258" i="11" s="1"/>
  <c r="D427" i="11"/>
  <c r="E427" i="11" s="1"/>
  <c r="B467" i="11"/>
  <c r="D245" i="11"/>
  <c r="E245" i="11" s="1"/>
  <c r="D488" i="11"/>
  <c r="E488" i="11" s="1"/>
  <c r="B302" i="11"/>
  <c r="D490" i="11"/>
  <c r="E490" i="11" s="1"/>
  <c r="B337" i="11"/>
  <c r="B197" i="11"/>
  <c r="D43" i="11"/>
  <c r="E43" i="11" s="1"/>
  <c r="F43" i="11" s="1"/>
  <c r="D495" i="11"/>
  <c r="E495" i="11" s="1"/>
  <c r="D440" i="11"/>
  <c r="E440" i="11" s="1"/>
  <c r="D420" i="11"/>
  <c r="E420" i="11" s="1"/>
  <c r="B391" i="11"/>
  <c r="D160" i="11"/>
  <c r="E160" i="11" s="1"/>
  <c r="B321" i="11"/>
  <c r="B286" i="11"/>
  <c r="D244" i="11"/>
  <c r="E244" i="11" s="1"/>
  <c r="D145" i="11"/>
  <c r="E145" i="11" s="1"/>
  <c r="B16" i="11"/>
  <c r="B300" i="11"/>
  <c r="D389" i="11"/>
  <c r="E389" i="11" s="1"/>
  <c r="D431" i="11"/>
  <c r="E431" i="11" s="1"/>
  <c r="B485" i="11"/>
  <c r="D14" i="11"/>
  <c r="E14" i="11" s="1"/>
  <c r="F14" i="11" s="1"/>
  <c r="D151" i="11"/>
  <c r="E151" i="11" s="1"/>
  <c r="D276" i="11"/>
  <c r="E276" i="11" s="1"/>
  <c r="D483" i="11"/>
  <c r="E483" i="11" s="1"/>
  <c r="B437" i="11"/>
  <c r="D17" i="11"/>
  <c r="E17" i="11" s="1"/>
  <c r="F17" i="11" s="1"/>
  <c r="D466" i="11"/>
  <c r="E466" i="11" s="1"/>
  <c r="B26" i="11"/>
  <c r="B482" i="11"/>
  <c r="D383" i="11"/>
  <c r="E383" i="11" s="1"/>
  <c r="D347" i="11"/>
  <c r="E347" i="11" s="1"/>
  <c r="D266" i="11"/>
  <c r="E266" i="11" s="1"/>
  <c r="D314" i="11"/>
  <c r="E314" i="11" s="1"/>
  <c r="B186" i="11"/>
  <c r="B107" i="11"/>
  <c r="B36" i="11"/>
  <c r="D73" i="11"/>
  <c r="E73" i="11" s="1"/>
  <c r="F73" i="11" s="1"/>
  <c r="D183" i="11"/>
  <c r="E183" i="11" s="1"/>
  <c r="B226" i="11"/>
  <c r="B304" i="11"/>
  <c r="D322" i="11"/>
  <c r="E322" i="11" s="1"/>
  <c r="D344" i="11"/>
  <c r="E344" i="11" s="1"/>
  <c r="B372" i="11"/>
  <c r="B68" i="11"/>
  <c r="D124" i="11"/>
  <c r="E124" i="11" s="1"/>
  <c r="D156" i="11"/>
  <c r="E156" i="11" s="1"/>
  <c r="D186" i="11"/>
  <c r="E186" i="11" s="1"/>
  <c r="D232" i="11"/>
  <c r="E232" i="11" s="1"/>
  <c r="B252" i="11"/>
  <c r="B274" i="11"/>
  <c r="B298" i="11"/>
  <c r="B363" i="11"/>
  <c r="B99" i="11"/>
  <c r="B29" i="11"/>
  <c r="B40" i="11"/>
  <c r="D60" i="11"/>
  <c r="E60" i="11" s="1"/>
  <c r="F60" i="11" s="1"/>
  <c r="D101" i="11"/>
  <c r="E101" i="11" s="1"/>
  <c r="B119" i="11"/>
  <c r="D59" i="11"/>
  <c r="E59" i="11" s="1"/>
  <c r="F59" i="11" s="1"/>
  <c r="D90" i="11"/>
  <c r="E90" i="11" s="1"/>
  <c r="D128" i="11"/>
  <c r="E128" i="11" s="1"/>
  <c r="D167" i="11"/>
  <c r="E167" i="11" s="1"/>
  <c r="B208" i="11"/>
  <c r="B489" i="11"/>
  <c r="B204" i="11"/>
  <c r="B375" i="11"/>
  <c r="D503" i="11"/>
  <c r="E503" i="11" s="1"/>
  <c r="B413" i="11"/>
  <c r="B287" i="11"/>
  <c r="B508" i="11"/>
  <c r="B456" i="11"/>
  <c r="B410" i="11"/>
  <c r="B324" i="11"/>
  <c r="B131" i="11"/>
  <c r="D268" i="11"/>
  <c r="E268" i="11" s="1"/>
  <c r="B147" i="11"/>
  <c r="D240" i="11"/>
  <c r="E240" i="11" s="1"/>
  <c r="B266" i="11"/>
  <c r="D305" i="11"/>
  <c r="E305" i="11" s="1"/>
  <c r="B179" i="11"/>
  <c r="B269" i="11"/>
  <c r="B362" i="11"/>
  <c r="D74" i="11"/>
  <c r="E74" i="11" s="1"/>
  <c r="F74" i="11" s="1"/>
  <c r="D32" i="11"/>
  <c r="E32" i="11" s="1"/>
  <c r="F32" i="11" s="1"/>
  <c r="B59" i="11"/>
  <c r="D114" i="11"/>
  <c r="E114" i="11" s="1"/>
  <c r="D133" i="11"/>
  <c r="E133" i="11" s="1"/>
  <c r="D67" i="11"/>
  <c r="E67" i="11" s="1"/>
  <c r="F67" i="11" s="1"/>
  <c r="B108" i="11"/>
  <c r="D159" i="11"/>
  <c r="E159" i="11" s="1"/>
  <c r="D315" i="11"/>
  <c r="E315" i="11" s="1"/>
  <c r="B465" i="11"/>
  <c r="B427" i="11"/>
  <c r="D166" i="11"/>
  <c r="E166" i="11" s="1"/>
  <c r="D161" i="11"/>
  <c r="E161" i="11" s="1"/>
  <c r="D479" i="11"/>
  <c r="E479" i="11" s="1"/>
  <c r="B402" i="11"/>
  <c r="B236" i="11"/>
  <c r="D153" i="11"/>
  <c r="E153" i="11" s="1"/>
  <c r="D65" i="11"/>
  <c r="E65" i="11" s="1"/>
  <c r="F65" i="11" s="1"/>
  <c r="B145" i="11"/>
  <c r="B263" i="11"/>
  <c r="B314" i="11"/>
  <c r="B354" i="11"/>
  <c r="D46" i="11"/>
  <c r="E46" i="11" s="1"/>
  <c r="F46" i="11" s="1"/>
  <c r="D237" i="11"/>
  <c r="E237" i="11" s="1"/>
  <c r="B280" i="11"/>
  <c r="B317" i="11"/>
  <c r="B351" i="11"/>
  <c r="B67" i="11"/>
  <c r="B44" i="11"/>
  <c r="D79" i="11"/>
  <c r="E79" i="11" s="1"/>
  <c r="F79" i="11" s="1"/>
  <c r="B116" i="11"/>
  <c r="D138" i="11"/>
  <c r="E138" i="11" s="1"/>
  <c r="B106" i="11"/>
  <c r="B72" i="11"/>
  <c r="D56" i="11"/>
  <c r="E56" i="11" s="1"/>
  <c r="F56" i="11" s="1"/>
  <c r="B349" i="11"/>
  <c r="B294" i="11"/>
  <c r="D194" i="11"/>
  <c r="E194" i="11" s="1"/>
  <c r="D357" i="11"/>
  <c r="E357" i="11" s="1"/>
  <c r="B299" i="11"/>
  <c r="D119" i="11"/>
  <c r="E119" i="11" s="1"/>
  <c r="B253" i="11"/>
  <c r="D428" i="11"/>
  <c r="E428" i="11" s="1"/>
  <c r="D448" i="11"/>
  <c r="E448" i="11" s="1"/>
  <c r="D453" i="11"/>
  <c r="E453" i="11" s="1"/>
  <c r="D351" i="11"/>
  <c r="E351" i="11" s="1"/>
  <c r="D85" i="11"/>
  <c r="E85" i="11" s="1"/>
  <c r="B371" i="11"/>
  <c r="B329" i="11"/>
  <c r="B262" i="11"/>
  <c r="B161" i="11"/>
  <c r="B43" i="11"/>
  <c r="B284" i="11"/>
  <c r="D214" i="11"/>
  <c r="E214" i="11" s="1"/>
  <c r="B163" i="11"/>
  <c r="B381" i="11"/>
  <c r="B457" i="11"/>
  <c r="B342" i="11"/>
  <c r="E65" i="9"/>
  <c r="Y3" i="11"/>
  <c r="C67" i="11" l="1"/>
  <c r="I67" i="11"/>
  <c r="C82" i="11"/>
  <c r="I82" i="11"/>
  <c r="C64" i="11"/>
  <c r="I64" i="11"/>
  <c r="C78" i="11"/>
  <c r="I78" i="11"/>
  <c r="C80" i="11"/>
  <c r="I80" i="11"/>
  <c r="C81" i="11"/>
  <c r="AL81" i="11" s="1"/>
  <c r="I81" i="11"/>
  <c r="C56" i="11"/>
  <c r="I56" i="11"/>
  <c r="C58" i="11"/>
  <c r="I58" i="11"/>
  <c r="C66" i="11"/>
  <c r="I66" i="11"/>
  <c r="C59" i="11"/>
  <c r="I59" i="11"/>
  <c r="C60" i="11"/>
  <c r="I60" i="11"/>
  <c r="C75" i="11"/>
  <c r="I75" i="11"/>
  <c r="C63" i="11"/>
  <c r="I63" i="11"/>
  <c r="C77" i="11"/>
  <c r="I77" i="11"/>
  <c r="C73" i="11"/>
  <c r="I73" i="11"/>
  <c r="C51" i="11"/>
  <c r="I51" i="11"/>
  <c r="C62" i="11"/>
  <c r="I62" i="11"/>
  <c r="C83" i="11"/>
  <c r="AL83" i="11" s="1"/>
  <c r="I83" i="11"/>
  <c r="C49" i="11"/>
  <c r="I49" i="11"/>
  <c r="C70" i="11"/>
  <c r="I70" i="11"/>
  <c r="C55" i="11"/>
  <c r="I55" i="11"/>
  <c r="C71" i="11"/>
  <c r="I71" i="11"/>
  <c r="C54" i="11"/>
  <c r="I54" i="11"/>
  <c r="C50" i="11"/>
  <c r="I50" i="11"/>
  <c r="C61" i="11"/>
  <c r="AL61" i="11" s="1"/>
  <c r="I61" i="11"/>
  <c r="C53" i="11"/>
  <c r="I53" i="11"/>
  <c r="C74" i="11"/>
  <c r="AL74" i="11" s="1"/>
  <c r="I74" i="11"/>
  <c r="C72" i="11"/>
  <c r="I72" i="11"/>
  <c r="C68" i="11"/>
  <c r="I68" i="11"/>
  <c r="C76" i="11"/>
  <c r="I76" i="11"/>
  <c r="C48" i="11"/>
  <c r="I48" i="11"/>
  <c r="C69" i="11"/>
  <c r="I69" i="11"/>
  <c r="C52" i="11"/>
  <c r="I52" i="11"/>
  <c r="C65" i="11"/>
  <c r="AL65" i="11" s="1"/>
  <c r="I65" i="11"/>
  <c r="C47" i="11"/>
  <c r="I47" i="11"/>
  <c r="C57" i="11"/>
  <c r="I57" i="11"/>
  <c r="C79" i="11"/>
  <c r="I79" i="11"/>
  <c r="AJ83" i="11"/>
  <c r="AM34" i="11"/>
  <c r="F49" i="9" s="1"/>
  <c r="AM14" i="11"/>
  <c r="F29" i="9" s="1"/>
  <c r="AM12" i="11"/>
  <c r="F27" i="9" s="1"/>
  <c r="AM37" i="11"/>
  <c r="F52" i="9" s="1"/>
  <c r="AM36" i="11"/>
  <c r="F51" i="9" s="1"/>
  <c r="AM33" i="11"/>
  <c r="F48" i="9" s="1"/>
  <c r="AM42" i="11"/>
  <c r="F57" i="9" s="1"/>
  <c r="AM32" i="11"/>
  <c r="F47" i="9" s="1"/>
  <c r="AM13" i="11"/>
  <c r="F28" i="9" s="1"/>
  <c r="AM19" i="11"/>
  <c r="F34" i="9" s="1"/>
  <c r="AM43" i="11"/>
  <c r="F58" i="9" s="1"/>
  <c r="AM38" i="11"/>
  <c r="F53" i="9" s="1"/>
  <c r="AM11" i="11"/>
  <c r="F26" i="9" s="1"/>
  <c r="AM21" i="11"/>
  <c r="F36" i="9" s="1"/>
  <c r="AM28" i="11"/>
  <c r="F43" i="9" s="1"/>
  <c r="AM23" i="11"/>
  <c r="F38" i="9" s="1"/>
  <c r="AJ61" i="11"/>
  <c r="AJ74" i="11"/>
  <c r="AM15" i="11"/>
  <c r="F30" i="9" s="1"/>
  <c r="AM26" i="11"/>
  <c r="F41" i="9" s="1"/>
  <c r="AM22" i="11"/>
  <c r="F37" i="9" s="1"/>
  <c r="AM30" i="11"/>
  <c r="F45" i="9" s="1"/>
  <c r="AM17" i="11"/>
  <c r="F32" i="9" s="1"/>
  <c r="AM41" i="11"/>
  <c r="F56" i="9" s="1"/>
  <c r="AM10" i="11"/>
  <c r="F25" i="9" s="1"/>
  <c r="AM44" i="11"/>
  <c r="F59" i="9" s="1"/>
  <c r="AM24" i="11"/>
  <c r="F39" i="9" s="1"/>
  <c r="AM25" i="11"/>
  <c r="F40" i="9" s="1"/>
  <c r="AM20" i="11"/>
  <c r="F35" i="9" s="1"/>
  <c r="AM35" i="11"/>
  <c r="F50" i="9" s="1"/>
  <c r="AM9" i="11"/>
  <c r="F24" i="9" s="1"/>
  <c r="Y9" i="11"/>
  <c r="AM29" i="11"/>
  <c r="F44" i="9" s="1"/>
  <c r="AM31" i="11"/>
  <c r="F46" i="9" s="1"/>
  <c r="AM16" i="11"/>
  <c r="F31" i="9" s="1"/>
  <c r="AJ9" i="11"/>
  <c r="C24" i="9" s="1"/>
  <c r="H9" i="11"/>
  <c r="AM45" i="11"/>
  <c r="F60" i="9" s="1"/>
  <c r="AM40" i="11"/>
  <c r="F55" i="9" s="1"/>
  <c r="C36" i="11"/>
  <c r="I36" i="11"/>
  <c r="C37" i="11"/>
  <c r="I37" i="11"/>
  <c r="C17" i="11"/>
  <c r="I17" i="11"/>
  <c r="C25" i="11"/>
  <c r="I25" i="11"/>
  <c r="C40" i="11"/>
  <c r="I40" i="11"/>
  <c r="C35" i="11"/>
  <c r="I35" i="11"/>
  <c r="C39" i="11"/>
  <c r="I39" i="11"/>
  <c r="C14" i="11"/>
  <c r="I14" i="11"/>
  <c r="C18" i="11"/>
  <c r="I18" i="11"/>
  <c r="C24" i="11"/>
  <c r="I24" i="11"/>
  <c r="C12" i="11"/>
  <c r="I12" i="11"/>
  <c r="C46" i="11"/>
  <c r="I46" i="11"/>
  <c r="C45" i="11"/>
  <c r="I45" i="11"/>
  <c r="C23" i="11"/>
  <c r="I23" i="11"/>
  <c r="C29" i="11"/>
  <c r="I29" i="11"/>
  <c r="C10" i="11"/>
  <c r="I10" i="11"/>
  <c r="C34" i="11"/>
  <c r="I34" i="11"/>
  <c r="C41" i="11"/>
  <c r="I41" i="11"/>
  <c r="C13" i="11"/>
  <c r="I13" i="11"/>
  <c r="C31" i="11"/>
  <c r="I31" i="11"/>
  <c r="C20" i="11"/>
  <c r="I20" i="11"/>
  <c r="C26" i="11"/>
  <c r="I26" i="11"/>
  <c r="C16" i="11"/>
  <c r="I16" i="11"/>
  <c r="C28" i="11"/>
  <c r="I28" i="11"/>
  <c r="C32" i="11"/>
  <c r="I32" i="11"/>
  <c r="C19" i="11"/>
  <c r="I19" i="11"/>
  <c r="C44" i="11"/>
  <c r="I44" i="11"/>
  <c r="C43" i="11"/>
  <c r="I43" i="11"/>
  <c r="C27" i="11"/>
  <c r="I27" i="11"/>
  <c r="C42" i="11"/>
  <c r="I42" i="11"/>
  <c r="C21" i="11"/>
  <c r="I21" i="11"/>
  <c r="C30" i="11"/>
  <c r="I30" i="11"/>
  <c r="C38" i="11"/>
  <c r="I38" i="11"/>
  <c r="C33" i="11"/>
  <c r="I33" i="11"/>
  <c r="C22" i="11"/>
  <c r="I22" i="11"/>
  <c r="C15" i="11"/>
  <c r="C11" i="11"/>
  <c r="H3" i="11"/>
  <c r="AL3" i="11" l="1"/>
  <c r="E66" i="9" s="1"/>
  <c r="AJ75" i="11"/>
  <c r="AL75" i="11"/>
  <c r="AJ59" i="11"/>
  <c r="AL59" i="11"/>
  <c r="AJ78" i="11"/>
  <c r="AL78" i="11"/>
  <c r="AJ76" i="11"/>
  <c r="AL76" i="11"/>
  <c r="AJ53" i="11"/>
  <c r="AL53" i="11"/>
  <c r="AJ70" i="11"/>
  <c r="AL70" i="11"/>
  <c r="AJ77" i="11"/>
  <c r="AL77" i="11"/>
  <c r="AJ58" i="11"/>
  <c r="AL58" i="11"/>
  <c r="AJ82" i="11"/>
  <c r="AL82" i="11"/>
  <c r="AJ79" i="11"/>
  <c r="AL79" i="11"/>
  <c r="AJ47" i="11"/>
  <c r="AL47" i="11"/>
  <c r="AJ52" i="11"/>
  <c r="AL52" i="11"/>
  <c r="AJ48" i="11"/>
  <c r="AL48" i="11"/>
  <c r="AJ68" i="11"/>
  <c r="AL68" i="11"/>
  <c r="AJ54" i="11"/>
  <c r="AL54" i="11"/>
  <c r="AJ55" i="11"/>
  <c r="AL55" i="11"/>
  <c r="AJ49" i="11"/>
  <c r="AL49" i="11"/>
  <c r="AJ62" i="11"/>
  <c r="AL62" i="11"/>
  <c r="AJ73" i="11"/>
  <c r="AL73" i="11"/>
  <c r="AJ63" i="11"/>
  <c r="AL63" i="11"/>
  <c r="AJ60" i="11"/>
  <c r="AL60" i="11"/>
  <c r="AJ66" i="11"/>
  <c r="AL66" i="11"/>
  <c r="AJ56" i="11"/>
  <c r="AL56" i="11"/>
  <c r="AJ80" i="11"/>
  <c r="AL80" i="11"/>
  <c r="AJ64" i="11"/>
  <c r="AL64" i="11"/>
  <c r="AJ67" i="11"/>
  <c r="AL67" i="11"/>
  <c r="AL10" i="11"/>
  <c r="E25" i="9" s="1"/>
  <c r="AJ57" i="11"/>
  <c r="AL57" i="11"/>
  <c r="AJ69" i="11"/>
  <c r="AL69" i="11"/>
  <c r="AJ72" i="11"/>
  <c r="AL72" i="11"/>
  <c r="AJ50" i="11"/>
  <c r="AL50" i="11"/>
  <c r="AJ71" i="11"/>
  <c r="AL71" i="11"/>
  <c r="AJ51" i="11"/>
  <c r="AL51" i="11"/>
  <c r="AJ65" i="11"/>
  <c r="AJ81" i="11"/>
  <c r="AJ15" i="11"/>
  <c r="C30" i="9" s="1"/>
  <c r="AJ20" i="11"/>
  <c r="C35" i="9" s="1"/>
  <c r="AJ29" i="11"/>
  <c r="C44" i="9" s="1"/>
  <c r="AJ18" i="11"/>
  <c r="C33" i="9" s="1"/>
  <c r="AJ17" i="11"/>
  <c r="C32" i="9" s="1"/>
  <c r="AJ42" i="11"/>
  <c r="C57" i="9" s="1"/>
  <c r="AJ19" i="11"/>
  <c r="C34" i="9" s="1"/>
  <c r="AJ26" i="11"/>
  <c r="C41" i="9" s="1"/>
  <c r="AJ11" i="11"/>
  <c r="C26" i="9" s="1"/>
  <c r="AJ31" i="11"/>
  <c r="C46" i="9" s="1"/>
  <c r="AJ41" i="11"/>
  <c r="C56" i="9" s="1"/>
  <c r="AJ10" i="11"/>
  <c r="C25" i="9" s="1"/>
  <c r="H10" i="11"/>
  <c r="AJ46" i="11"/>
  <c r="C61" i="9" s="1"/>
  <c r="AJ14" i="11"/>
  <c r="C29" i="9" s="1"/>
  <c r="AJ25" i="11"/>
  <c r="C40" i="9" s="1"/>
  <c r="AJ13" i="11"/>
  <c r="C28" i="9" s="1"/>
  <c r="AJ34" i="11"/>
  <c r="C49" i="9" s="1"/>
  <c r="AJ45" i="11"/>
  <c r="C60" i="9" s="1"/>
  <c r="AJ12" i="11"/>
  <c r="C27" i="9" s="1"/>
  <c r="AJ39" i="11"/>
  <c r="C54" i="9" s="1"/>
  <c r="AJ40" i="11"/>
  <c r="C55" i="9" s="1"/>
  <c r="AJ36" i="11"/>
  <c r="C51" i="9" s="1"/>
  <c r="AJ33" i="11"/>
  <c r="C48" i="9" s="1"/>
  <c r="AJ30" i="11"/>
  <c r="C45" i="9" s="1"/>
  <c r="AJ43" i="11"/>
  <c r="C58" i="9" s="1"/>
  <c r="AJ28" i="11"/>
  <c r="C43" i="9" s="1"/>
  <c r="AJ23" i="11"/>
  <c r="C38" i="9" s="1"/>
  <c r="AJ24" i="11"/>
  <c r="C39" i="9" s="1"/>
  <c r="AJ35" i="11"/>
  <c r="C50" i="9" s="1"/>
  <c r="AJ37" i="11"/>
  <c r="C52" i="9" s="1"/>
  <c r="AJ22" i="11"/>
  <c r="C37" i="9" s="1"/>
  <c r="AJ38" i="11"/>
  <c r="C53" i="9" s="1"/>
  <c r="AJ21" i="11"/>
  <c r="C36" i="9" s="1"/>
  <c r="AJ27" i="11"/>
  <c r="C42" i="9" s="1"/>
  <c r="AJ44" i="11"/>
  <c r="C59" i="9" s="1"/>
  <c r="AJ32" i="11"/>
  <c r="C47" i="9" s="1"/>
  <c r="AJ16" i="11"/>
  <c r="C31" i="9" s="1"/>
  <c r="X44" i="11"/>
  <c r="Y44" i="11" s="1"/>
  <c r="X36" i="11"/>
  <c r="Y36" i="11" s="1"/>
  <c r="X22" i="11"/>
  <c r="Y22" i="11" s="1"/>
  <c r="X23" i="11"/>
  <c r="Y23" i="11" s="1"/>
  <c r="X28" i="11"/>
  <c r="Y28" i="11" s="1"/>
  <c r="X38" i="11"/>
  <c r="Y38" i="11" s="1"/>
  <c r="X13" i="11"/>
  <c r="Y13" i="11" s="1"/>
  <c r="X45" i="11"/>
  <c r="Y45" i="11" s="1"/>
  <c r="X15" i="11"/>
  <c r="Y15" i="11" s="1"/>
  <c r="X27" i="11"/>
  <c r="Y27" i="11" s="1"/>
  <c r="X20" i="11"/>
  <c r="Y20" i="11" s="1"/>
  <c r="X31" i="11"/>
  <c r="Y31" i="11" s="1"/>
  <c r="X10" i="11"/>
  <c r="Y10" i="11" s="1"/>
  <c r="X40" i="11"/>
  <c r="Y40" i="11" s="1"/>
  <c r="X12" i="11"/>
  <c r="Y12" i="11" s="1"/>
  <c r="X42" i="11"/>
  <c r="Y42" i="11" s="1"/>
  <c r="X26" i="11"/>
  <c r="Y26" i="11" s="1"/>
  <c r="X11" i="11"/>
  <c r="Y11" i="11" s="1"/>
  <c r="X25" i="11"/>
  <c r="Y25" i="11" s="1"/>
  <c r="X39" i="11"/>
  <c r="Y39" i="11" s="1"/>
  <c r="X9" i="11"/>
  <c r="X41" i="11"/>
  <c r="Y41" i="11" s="1"/>
  <c r="X32" i="11"/>
  <c r="Y32" i="11" s="1"/>
  <c r="X16" i="11"/>
  <c r="Y16" i="11" s="1"/>
  <c r="X21" i="11"/>
  <c r="Y21" i="11" s="1"/>
  <c r="X19" i="11"/>
  <c r="Y19" i="11" s="1"/>
  <c r="X24" i="11"/>
  <c r="Y24" i="11" s="1"/>
  <c r="X35" i="11"/>
  <c r="Y35" i="11" s="1"/>
  <c r="X33" i="11"/>
  <c r="Y33" i="11" s="1"/>
  <c r="X30" i="11"/>
  <c r="Y30" i="11" s="1"/>
  <c r="X14" i="11"/>
  <c r="Y14" i="11" s="1"/>
  <c r="X43" i="11"/>
  <c r="Y43" i="11" s="1"/>
  <c r="X34" i="11"/>
  <c r="Y34" i="11" s="1"/>
  <c r="X37" i="11"/>
  <c r="Y37" i="11" s="1"/>
  <c r="X18" i="11"/>
  <c r="Y18" i="11" s="1"/>
  <c r="X29" i="11"/>
  <c r="Y29" i="11" s="1"/>
  <c r="X17" i="11"/>
  <c r="Y17" i="11" s="1"/>
  <c r="J82" i="11" l="1"/>
  <c r="J71" i="11"/>
  <c r="J68" i="11"/>
  <c r="J56" i="11"/>
  <c r="J63" i="11"/>
  <c r="J74" i="11"/>
  <c r="J52" i="11"/>
  <c r="J58" i="11"/>
  <c r="J49" i="11"/>
  <c r="J61" i="11"/>
  <c r="J76" i="11"/>
  <c r="J47" i="11"/>
  <c r="J78" i="11"/>
  <c r="J53" i="11"/>
  <c r="J73" i="11"/>
  <c r="J65" i="11"/>
  <c r="J60" i="11"/>
  <c r="J70" i="11"/>
  <c r="J50" i="11"/>
  <c r="J77" i="11"/>
  <c r="J69" i="11"/>
  <c r="J57" i="11"/>
  <c r="J55" i="11"/>
  <c r="J80" i="11"/>
  <c r="J72" i="11"/>
  <c r="J54" i="11"/>
  <c r="J75" i="11"/>
  <c r="J59" i="11"/>
  <c r="J64" i="11"/>
  <c r="J62" i="11"/>
  <c r="J51" i="11"/>
  <c r="J81" i="11"/>
  <c r="J79" i="11"/>
  <c r="J67" i="11"/>
  <c r="J66" i="11"/>
  <c r="J83" i="11"/>
  <c r="J48" i="11"/>
  <c r="G11" i="11"/>
  <c r="H11" i="11" s="1"/>
  <c r="G9" i="11"/>
  <c r="AA37" i="11"/>
  <c r="AA31" i="11"/>
  <c r="AA9" i="11"/>
  <c r="AA25" i="11"/>
  <c r="AA43" i="11"/>
  <c r="AA11" i="11"/>
  <c r="AA45" i="11"/>
  <c r="AA41" i="11"/>
  <c r="AA35" i="11"/>
  <c r="AA19" i="11"/>
  <c r="AA42" i="11"/>
  <c r="AA38" i="11"/>
  <c r="AA26" i="11"/>
  <c r="AA30" i="11"/>
  <c r="AA29" i="11"/>
  <c r="AA22" i="11"/>
  <c r="AA40" i="11"/>
  <c r="AA20" i="11"/>
  <c r="AA17" i="11"/>
  <c r="AA34" i="11"/>
  <c r="AA10" i="11"/>
  <c r="AA44" i="11"/>
  <c r="AA15" i="11"/>
  <c r="AA13" i="11"/>
  <c r="AA12" i="11"/>
  <c r="AA14" i="11"/>
  <c r="AA27" i="11"/>
  <c r="AA24" i="11"/>
  <c r="AA28" i="11"/>
  <c r="AA16" i="11"/>
  <c r="AA39" i="11"/>
  <c r="AA36" i="11"/>
  <c r="AA33" i="11"/>
  <c r="AA21" i="11"/>
  <c r="AA32" i="11"/>
  <c r="AA23" i="11"/>
  <c r="AA18" i="11"/>
  <c r="J9" i="11"/>
  <c r="J34" i="11"/>
  <c r="J19" i="11"/>
  <c r="J29" i="11"/>
  <c r="J20" i="11"/>
  <c r="J16" i="11"/>
  <c r="J41" i="11"/>
  <c r="J43" i="11"/>
  <c r="J10" i="11"/>
  <c r="J14" i="11"/>
  <c r="J24" i="11"/>
  <c r="J26" i="11"/>
  <c r="J30" i="11"/>
  <c r="J18" i="11"/>
  <c r="J36" i="11"/>
  <c r="J21" i="11"/>
  <c r="J37" i="11"/>
  <c r="J42" i="11"/>
  <c r="J46" i="11"/>
  <c r="J33" i="11"/>
  <c r="J35" i="11"/>
  <c r="J22" i="11"/>
  <c r="J38" i="11"/>
  <c r="J23" i="11"/>
  <c r="J27" i="11"/>
  <c r="J11" i="11"/>
  <c r="J13" i="11"/>
  <c r="J31" i="11"/>
  <c r="J40" i="11"/>
  <c r="J44" i="11"/>
  <c r="J32" i="11"/>
  <c r="J17" i="11"/>
  <c r="J12" i="11"/>
  <c r="J39" i="11"/>
  <c r="J15" i="11"/>
  <c r="J45" i="11"/>
  <c r="J28" i="11"/>
  <c r="J25" i="11"/>
  <c r="G56" i="11"/>
  <c r="H56" i="11" s="1"/>
  <c r="G64" i="11"/>
  <c r="H64" i="11" s="1"/>
  <c r="G69" i="11"/>
  <c r="H69" i="11" s="1"/>
  <c r="G51" i="11"/>
  <c r="H51" i="11" s="1"/>
  <c r="G57" i="11"/>
  <c r="H57" i="11" s="1"/>
  <c r="G55" i="11"/>
  <c r="H55" i="11" s="1"/>
  <c r="G50" i="11"/>
  <c r="H50" i="11" s="1"/>
  <c r="G60" i="11"/>
  <c r="H60" i="11" s="1"/>
  <c r="G49" i="11"/>
  <c r="H49" i="11" s="1"/>
  <c r="G74" i="11"/>
  <c r="H74" i="11" s="1"/>
  <c r="G78" i="11"/>
  <c r="H78" i="11" s="1"/>
  <c r="G58" i="11"/>
  <c r="H58" i="11" s="1"/>
  <c r="G82" i="11"/>
  <c r="H82" i="11" s="1"/>
  <c r="G61" i="11"/>
  <c r="H61" i="11" s="1"/>
  <c r="G68" i="11"/>
  <c r="H68" i="11" s="1"/>
  <c r="G76" i="11"/>
  <c r="H76" i="11" s="1"/>
  <c r="G54" i="11"/>
  <c r="H54" i="11" s="1"/>
  <c r="G79" i="11"/>
  <c r="H79" i="11" s="1"/>
  <c r="G66" i="11"/>
  <c r="H66" i="11" s="1"/>
  <c r="G59" i="11"/>
  <c r="H59" i="11" s="1"/>
  <c r="G77" i="11"/>
  <c r="H77" i="11" s="1"/>
  <c r="G62" i="11"/>
  <c r="H62" i="11" s="1"/>
  <c r="G80" i="11"/>
  <c r="H80" i="11" s="1"/>
  <c r="G70" i="11"/>
  <c r="H70" i="11" s="1"/>
  <c r="G73" i="11"/>
  <c r="H73" i="11" s="1"/>
  <c r="G72" i="11"/>
  <c r="H72" i="11" s="1"/>
  <c r="G65" i="11"/>
  <c r="H65" i="11" s="1"/>
  <c r="G48" i="11"/>
  <c r="H48" i="11" s="1"/>
  <c r="G47" i="11"/>
  <c r="H47" i="11" s="1"/>
  <c r="G52" i="11"/>
  <c r="H52" i="11" s="1"/>
  <c r="G53" i="11"/>
  <c r="H53" i="11" s="1"/>
  <c r="G71" i="11"/>
  <c r="H71" i="11" s="1"/>
  <c r="G63" i="11"/>
  <c r="H63" i="11" s="1"/>
  <c r="G75" i="11"/>
  <c r="H75" i="11" s="1"/>
  <c r="G81" i="11"/>
  <c r="H81" i="11" s="1"/>
  <c r="G67" i="11"/>
  <c r="H67" i="11" s="1"/>
  <c r="G83" i="11"/>
  <c r="H83" i="11" s="1"/>
  <c r="G27" i="11"/>
  <c r="H27" i="11" s="1"/>
  <c r="G46" i="11"/>
  <c r="H46" i="11" s="1"/>
  <c r="G18" i="11"/>
  <c r="H18" i="11" s="1"/>
  <c r="G14" i="11"/>
  <c r="H14" i="11" s="1"/>
  <c r="G12" i="11"/>
  <c r="H12" i="11" s="1"/>
  <c r="G34" i="11"/>
  <c r="H34" i="11" s="1"/>
  <c r="G28" i="11"/>
  <c r="H28" i="11" s="1"/>
  <c r="G26" i="11"/>
  <c r="H26" i="11" s="1"/>
  <c r="G45" i="11"/>
  <c r="H45" i="11" s="1"/>
  <c r="G17" i="11"/>
  <c r="H17" i="11" s="1"/>
  <c r="G16" i="11"/>
  <c r="H16" i="11" s="1"/>
  <c r="G13" i="11"/>
  <c r="H13" i="11" s="1"/>
  <c r="G15" i="11"/>
  <c r="H15" i="11" s="1"/>
  <c r="G32" i="11"/>
  <c r="H32" i="11" s="1"/>
  <c r="G20" i="11"/>
  <c r="H20" i="11" s="1"/>
  <c r="G23" i="11"/>
  <c r="H23" i="11" s="1"/>
  <c r="G39" i="11"/>
  <c r="H39" i="11" s="1"/>
  <c r="G38" i="11"/>
  <c r="H38" i="11" s="1"/>
  <c r="G43" i="11"/>
  <c r="H43" i="11" s="1"/>
  <c r="G19" i="11"/>
  <c r="H19" i="11" s="1"/>
  <c r="G22" i="11"/>
  <c r="H22" i="11" s="1"/>
  <c r="G25" i="11"/>
  <c r="H25" i="11" s="1"/>
  <c r="G30" i="11"/>
  <c r="H30" i="11" s="1"/>
  <c r="G36" i="11"/>
  <c r="H36" i="11" s="1"/>
  <c r="G24" i="11"/>
  <c r="H24" i="11" s="1"/>
  <c r="G33" i="11"/>
  <c r="H33" i="11" s="1"/>
  <c r="G42" i="11"/>
  <c r="H42" i="11" s="1"/>
  <c r="G10" i="11"/>
  <c r="G29" i="11"/>
  <c r="H29" i="11" s="1"/>
  <c r="G44" i="11"/>
  <c r="H44" i="11" s="1"/>
  <c r="G31" i="11"/>
  <c r="H31" i="11" s="1"/>
  <c r="G21" i="11"/>
  <c r="H21" i="11" s="1"/>
  <c r="G35" i="11"/>
  <c r="H35" i="11" s="1"/>
  <c r="G41" i="11"/>
  <c r="H41" i="11" s="1"/>
  <c r="G40" i="11"/>
  <c r="H40" i="11" s="1"/>
  <c r="G37" i="11"/>
  <c r="H37" i="11" s="1"/>
  <c r="AK9" i="11" l="1"/>
  <c r="D24" i="9" s="1"/>
  <c r="AK61" i="11"/>
  <c r="AK76" i="11"/>
  <c r="AK47" i="11"/>
  <c r="AK78" i="11"/>
  <c r="AK53" i="11"/>
  <c r="AK73" i="11"/>
  <c r="AK65" i="11"/>
  <c r="AK60" i="11"/>
  <c r="AK48" i="11"/>
  <c r="AK82" i="11"/>
  <c r="AK71" i="11"/>
  <c r="AK68" i="11"/>
  <c r="AK56" i="11"/>
  <c r="AK63" i="11"/>
  <c r="AK74" i="11"/>
  <c r="AK52" i="11"/>
  <c r="AK58" i="11"/>
  <c r="AK49" i="11"/>
  <c r="AK57" i="11"/>
  <c r="AK55" i="11"/>
  <c r="AK80" i="11"/>
  <c r="AK72" i="11"/>
  <c r="AK54" i="11"/>
  <c r="AK75" i="11"/>
  <c r="AK59" i="11"/>
  <c r="AK64" i="11"/>
  <c r="AK62" i="11"/>
  <c r="AK51" i="11"/>
  <c r="AK81" i="11"/>
  <c r="AK79" i="11"/>
  <c r="AK67" i="11"/>
  <c r="AK66" i="11"/>
  <c r="AK83" i="11"/>
  <c r="AK70" i="11"/>
  <c r="AK50" i="11"/>
  <c r="AK77" i="11"/>
  <c r="AK69" i="11"/>
  <c r="AK39" i="11"/>
  <c r="AK29" i="11"/>
  <c r="AK20" i="11"/>
  <c r="AK28" i="11"/>
  <c r="AK16" i="11"/>
  <c r="AN21" i="11"/>
  <c r="AN10" i="11"/>
  <c r="AN28" i="11"/>
  <c r="AK30" i="11"/>
  <c r="AN41" i="11"/>
  <c r="AN9" i="11"/>
  <c r="G24" i="9" s="1"/>
  <c r="AN39" i="11"/>
  <c r="AN25" i="11"/>
  <c r="AK32" i="11"/>
  <c r="AK41" i="11"/>
  <c r="AK26" i="11"/>
  <c r="AN36" i="11"/>
  <c r="AN44" i="11"/>
  <c r="AK18" i="11"/>
  <c r="AK35" i="11"/>
  <c r="AN26" i="11"/>
  <c r="AN42" i="11"/>
  <c r="AK17" i="11"/>
  <c r="AK10" i="11"/>
  <c r="D25" i="9" s="1"/>
  <c r="AK22" i="11"/>
  <c r="AK38" i="11"/>
  <c r="AN43" i="11"/>
  <c r="AN31" i="11"/>
  <c r="AK46" i="11"/>
  <c r="AK31" i="11"/>
  <c r="AK34" i="11"/>
  <c r="AK23" i="11"/>
  <c r="AN15" i="11"/>
  <c r="AN45" i="11"/>
  <c r="AN13" i="11"/>
  <c r="AK19" i="11"/>
  <c r="AK15" i="11"/>
  <c r="AN35" i="11"/>
  <c r="AN24" i="11"/>
  <c r="AN19" i="11"/>
  <c r="AK43" i="11"/>
  <c r="AK45" i="11"/>
  <c r="AK25" i="11"/>
  <c r="AN38" i="11"/>
  <c r="AN16" i="11"/>
  <c r="AN32" i="11"/>
  <c r="AK14" i="11"/>
  <c r="AK40" i="11"/>
  <c r="AN23" i="11"/>
  <c r="AN22" i="11"/>
  <c r="AK42" i="11"/>
  <c r="AK24" i="11"/>
  <c r="AN11" i="11"/>
  <c r="AK33" i="11"/>
  <c r="AK36" i="11"/>
  <c r="AN17" i="11"/>
  <c r="AN29" i="11"/>
  <c r="AN18" i="11"/>
  <c r="AN37" i="11"/>
  <c r="AN34" i="11"/>
  <c r="AK11" i="11"/>
  <c r="AK21" i="11"/>
  <c r="AK37" i="11"/>
  <c r="AN12" i="11"/>
  <c r="AN40" i="11"/>
  <c r="AN14" i="11"/>
  <c r="AN30" i="11"/>
  <c r="AK13" i="11"/>
  <c r="AK12" i="11"/>
  <c r="AN20" i="11"/>
  <c r="AN27" i="11"/>
  <c r="AK44" i="11"/>
  <c r="AK27" i="11"/>
  <c r="AN33" i="11"/>
  <c r="AL42" i="11" l="1"/>
  <c r="E57" i="9" s="1"/>
  <c r="D57" i="9"/>
  <c r="AO43" i="11"/>
  <c r="H58" i="9" s="1"/>
  <c r="G58" i="9"/>
  <c r="AL45" i="11"/>
  <c r="E60" i="9" s="1"/>
  <c r="D60" i="9"/>
  <c r="AO45" i="11"/>
  <c r="H60" i="9" s="1"/>
  <c r="G60" i="9"/>
  <c r="AO42" i="11"/>
  <c r="H57" i="9" s="1"/>
  <c r="G57" i="9"/>
  <c r="AO44" i="11"/>
  <c r="H59" i="9" s="1"/>
  <c r="G59" i="9"/>
  <c r="AL43" i="11"/>
  <c r="E58" i="9" s="1"/>
  <c r="D58" i="9"/>
  <c r="AL46" i="11"/>
  <c r="E61" i="9" s="1"/>
  <c r="D61" i="9"/>
  <c r="AL44" i="11"/>
  <c r="E59" i="9" s="1"/>
  <c r="D59" i="9"/>
  <c r="AO27" i="11"/>
  <c r="H42" i="9" s="1"/>
  <c r="G42" i="9"/>
  <c r="AO30" i="11"/>
  <c r="H45" i="9" s="1"/>
  <c r="G45" i="9"/>
  <c r="AL37" i="11"/>
  <c r="E52" i="9" s="1"/>
  <c r="D52" i="9"/>
  <c r="AO37" i="11"/>
  <c r="H52" i="9" s="1"/>
  <c r="G52" i="9"/>
  <c r="AL36" i="11"/>
  <c r="E51" i="9" s="1"/>
  <c r="D51" i="9"/>
  <c r="AL25" i="11"/>
  <c r="E40" i="9" s="1"/>
  <c r="D40" i="9"/>
  <c r="AO24" i="11"/>
  <c r="H39" i="9" s="1"/>
  <c r="G39" i="9"/>
  <c r="AL34" i="11"/>
  <c r="E49" i="9" s="1"/>
  <c r="D49" i="9"/>
  <c r="AL41" i="11"/>
  <c r="E56" i="9" s="1"/>
  <c r="D56" i="9"/>
  <c r="AO33" i="11"/>
  <c r="H48" i="9" s="1"/>
  <c r="G48" i="9"/>
  <c r="AL33" i="11"/>
  <c r="E48" i="9" s="1"/>
  <c r="D48" i="9"/>
  <c r="AO22" i="11"/>
  <c r="H37" i="9" s="1"/>
  <c r="G37" i="9"/>
  <c r="AO32" i="11"/>
  <c r="H47" i="9" s="1"/>
  <c r="G47" i="9"/>
  <c r="AO35" i="11"/>
  <c r="H50" i="9" s="1"/>
  <c r="G50" i="9"/>
  <c r="AL31" i="11"/>
  <c r="E46" i="9" s="1"/>
  <c r="D46" i="9"/>
  <c r="AL38" i="11"/>
  <c r="E53" i="9" s="1"/>
  <c r="D53" i="9"/>
  <c r="AL32" i="11"/>
  <c r="E47" i="9" s="1"/>
  <c r="D47" i="9"/>
  <c r="AO41" i="11"/>
  <c r="H56" i="9" s="1"/>
  <c r="G56" i="9"/>
  <c r="AL29" i="11"/>
  <c r="E44" i="9" s="1"/>
  <c r="D44" i="9"/>
  <c r="AL27" i="11"/>
  <c r="E42" i="9" s="1"/>
  <c r="D42" i="9"/>
  <c r="AO40" i="11"/>
  <c r="H55" i="9" s="1"/>
  <c r="G55" i="9"/>
  <c r="AO29" i="11"/>
  <c r="H44" i="9" s="1"/>
  <c r="G44" i="9"/>
  <c r="AO23" i="11"/>
  <c r="H38" i="9" s="1"/>
  <c r="G38" i="9"/>
  <c r="AL22" i="11"/>
  <c r="E37" i="9" s="1"/>
  <c r="D37" i="9"/>
  <c r="AO26" i="11"/>
  <c r="H41" i="9" s="1"/>
  <c r="G41" i="9"/>
  <c r="AO36" i="11"/>
  <c r="H51" i="9" s="1"/>
  <c r="G51" i="9"/>
  <c r="AO25" i="11"/>
  <c r="H40" i="9" s="1"/>
  <c r="G40" i="9"/>
  <c r="AL30" i="11"/>
  <c r="E45" i="9" s="1"/>
  <c r="D45" i="9"/>
  <c r="AL39" i="11"/>
  <c r="E54" i="9" s="1"/>
  <c r="D54" i="9"/>
  <c r="AO34" i="11"/>
  <c r="H49" i="9" s="1"/>
  <c r="G49" i="9"/>
  <c r="AL24" i="11"/>
  <c r="E39" i="9" s="1"/>
  <c r="D39" i="9"/>
  <c r="AL40" i="11"/>
  <c r="E55" i="9" s="1"/>
  <c r="D55" i="9"/>
  <c r="AO38" i="11"/>
  <c r="H53" i="9" s="1"/>
  <c r="G53" i="9"/>
  <c r="AL23" i="11"/>
  <c r="E38" i="9" s="1"/>
  <c r="D38" i="9"/>
  <c r="AO31" i="11"/>
  <c r="H46" i="9" s="1"/>
  <c r="G46" i="9"/>
  <c r="AL35" i="11"/>
  <c r="E50" i="9" s="1"/>
  <c r="D50" i="9"/>
  <c r="AL26" i="11"/>
  <c r="E41" i="9" s="1"/>
  <c r="D41" i="9"/>
  <c r="AO39" i="11"/>
  <c r="H54" i="9" s="1"/>
  <c r="G54" i="9"/>
  <c r="AO28" i="11"/>
  <c r="H43" i="9" s="1"/>
  <c r="G43" i="9"/>
  <c r="AL28" i="11"/>
  <c r="E43" i="9" s="1"/>
  <c r="D43" i="9"/>
  <c r="AL13" i="11"/>
  <c r="E28" i="9" s="1"/>
  <c r="D28" i="9"/>
  <c r="AO12" i="11"/>
  <c r="H27" i="9" s="1"/>
  <c r="G27" i="9"/>
  <c r="AO17" i="11"/>
  <c r="H32" i="9" s="1"/>
  <c r="G32" i="9"/>
  <c r="AO19" i="11"/>
  <c r="H34" i="9" s="1"/>
  <c r="G34" i="9"/>
  <c r="AL19" i="11"/>
  <c r="E34" i="9" s="1"/>
  <c r="D34" i="9"/>
  <c r="AL14" i="11"/>
  <c r="E29" i="9" s="1"/>
  <c r="D29" i="9"/>
  <c r="AO13" i="11"/>
  <c r="H28" i="9" s="1"/>
  <c r="G28" i="9"/>
  <c r="AL17" i="11"/>
  <c r="E32" i="9" s="1"/>
  <c r="D32" i="9"/>
  <c r="AL18" i="11"/>
  <c r="E33" i="9" s="1"/>
  <c r="D33" i="9"/>
  <c r="AO10" i="11"/>
  <c r="H25" i="9" s="1"/>
  <c r="G25" i="9"/>
  <c r="AL20" i="11"/>
  <c r="E35" i="9" s="1"/>
  <c r="D35" i="9"/>
  <c r="AO20" i="11"/>
  <c r="H35" i="9" s="1"/>
  <c r="G35" i="9"/>
  <c r="AO14" i="11"/>
  <c r="H29" i="9" s="1"/>
  <c r="G29" i="9"/>
  <c r="AL21" i="11"/>
  <c r="E36" i="9" s="1"/>
  <c r="D36" i="9"/>
  <c r="AO18" i="11"/>
  <c r="H33" i="9" s="1"/>
  <c r="G33" i="9"/>
  <c r="AO21" i="11"/>
  <c r="H36" i="9" s="1"/>
  <c r="G36" i="9"/>
  <c r="AL12" i="11"/>
  <c r="E27" i="9" s="1"/>
  <c r="D27" i="9"/>
  <c r="AL11" i="11"/>
  <c r="E26" i="9" s="1"/>
  <c r="D26" i="9"/>
  <c r="AO11" i="11"/>
  <c r="H26" i="9" s="1"/>
  <c r="G26" i="9"/>
  <c r="AO16" i="11"/>
  <c r="H31" i="9" s="1"/>
  <c r="G31" i="9"/>
  <c r="AL15" i="11"/>
  <c r="E30" i="9" s="1"/>
  <c r="D30" i="9"/>
  <c r="AO15" i="11"/>
  <c r="H30" i="9" s="1"/>
  <c r="G30" i="9"/>
  <c r="AL16" i="11"/>
  <c r="E31" i="9" s="1"/>
  <c r="D31" i="9"/>
  <c r="AL4" i="11" l="1"/>
  <c r="E67" i="9" s="1"/>
  <c r="E68" i="9" s="1"/>
</calcChain>
</file>

<file path=xl/sharedStrings.xml><?xml version="1.0" encoding="utf-8"?>
<sst xmlns="http://schemas.openxmlformats.org/spreadsheetml/2006/main" count="141" uniqueCount="76">
  <si>
    <t>[%]</t>
  </si>
  <si>
    <t>Run 1</t>
  </si>
  <si>
    <t>Run 2</t>
  </si>
  <si>
    <t>Error</t>
  </si>
  <si>
    <t>[V]</t>
  </si>
  <si>
    <t>[lbf]</t>
  </si>
  <si>
    <t>Serial No.</t>
  </si>
  <si>
    <t>CALIBRATION DATA</t>
  </si>
  <si>
    <t>CALIBRATION RESULTS</t>
  </si>
  <si>
    <t>CALIBRATION STANDARDS</t>
  </si>
  <si>
    <t>Manufacturer</t>
  </si>
  <si>
    <t>Model</t>
  </si>
  <si>
    <t>DATA ACQUISITION USED FOR CALIBRATION</t>
  </si>
  <si>
    <t>OPERATOR</t>
  </si>
  <si>
    <t>Date:</t>
  </si>
  <si>
    <t xml:space="preserve">Manufacturer:  </t>
  </si>
  <si>
    <t xml:space="preserve">Model:  </t>
  </si>
  <si>
    <t xml:space="preserve">Serial No.:  </t>
  </si>
  <si>
    <t xml:space="preserve">Channel:  </t>
  </si>
  <si>
    <t>Calibration Cycle 2</t>
  </si>
  <si>
    <t>Calibration Cycle 1</t>
  </si>
  <si>
    <t>Maximum Error, % Full Scale =</t>
  </si>
  <si>
    <t>Avg. Excitation Voltage During Calibration, V =</t>
  </si>
  <si>
    <t>No. of Samples =</t>
  </si>
  <si>
    <t>=&gt; Note: Add or subtract rows as needed to show all calibration data.</t>
  </si>
  <si>
    <t>This spreadsheet assumed a maximum of 500 calibration steps.</t>
  </si>
  <si>
    <t>Notes:</t>
  </si>
  <si>
    <t>1)</t>
  </si>
  <si>
    <t>2)</t>
  </si>
  <si>
    <t>Data should be input into highlighted cells only.</t>
  </si>
  <si>
    <t>3)</t>
  </si>
  <si>
    <t xml:space="preserve">"Calculation" sheet should not be edited. </t>
  </si>
  <si>
    <t>[% of Full Scale]</t>
  </si>
  <si>
    <t xml:space="preserve">Nominal Excitation Voltage:  </t>
  </si>
  <si>
    <t>Date</t>
  </si>
  <si>
    <t>Affected Pages</t>
  </si>
  <si>
    <t>Revision</t>
  </si>
  <si>
    <t>Description of Revisions</t>
  </si>
  <si>
    <t>All</t>
  </si>
  <si>
    <t>Initial Issue</t>
  </si>
  <si>
    <t>Displacement Cycle 1</t>
  </si>
  <si>
    <t>Gage Block(s) Thickness</t>
  </si>
  <si>
    <t>[in.]</t>
  </si>
  <si>
    <t xml:space="preserve">Measured Output </t>
  </si>
  <si>
    <t>Displacement Cycle 2</t>
  </si>
  <si>
    <t>Nominal Linear Potentiometer Stroke, in. =</t>
  </si>
  <si>
    <t>Zeroed Output</t>
  </si>
  <si>
    <t>Zeroed Output/Exc</t>
  </si>
  <si>
    <t>[V/V]</t>
  </si>
  <si>
    <t>Calculated Distance</t>
  </si>
  <si>
    <t>Zeroed Gage Block(s) Thickness</t>
  </si>
  <si>
    <t>Effective Length, in. =</t>
  </si>
  <si>
    <t>For Plot</t>
  </si>
  <si>
    <t>Both Cycles</t>
  </si>
  <si>
    <t>Average Effective Length, in. =</t>
  </si>
  <si>
    <t>Cycle 1</t>
  </si>
  <si>
    <t>Cycle 2</t>
  </si>
  <si>
    <t>Peak Error, % =</t>
  </si>
  <si>
    <t>Nominal Range, in. =</t>
  </si>
  <si>
    <t>Maximum Error, in. =</t>
  </si>
  <si>
    <t>Applied Displacement</t>
  </si>
  <si>
    <t>Indicated Displacement</t>
  </si>
  <si>
    <t>[%FS]</t>
  </si>
  <si>
    <t>Due Date:</t>
  </si>
  <si>
    <t>LINEAR POTENTIOMETER INFORMATION</t>
  </si>
  <si>
    <t xml:space="preserve">Calibration Range, in.:  </t>
  </si>
  <si>
    <t>MM/DD/YYYY</t>
  </si>
  <si>
    <t>Gauge Block Type</t>
  </si>
  <si>
    <t>Verification</t>
  </si>
  <si>
    <t>Calibration</t>
  </si>
  <si>
    <t xml:space="preserve">Nominal Stroke, in.:  </t>
  </si>
  <si>
    <t xml:space="preserve">FSEL Inventory No.:  </t>
  </si>
  <si>
    <t>Name:</t>
  </si>
  <si>
    <t>Input</t>
  </si>
  <si>
    <t>Add input for excitiation voltage at each measurement point</t>
  </si>
  <si>
    <t>Excitation Voltage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</si>
</sst>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0.0"/>
    <numFmt numFmtId="166" formatCode="0.0000"/>
    <numFmt numFmtId="167" formatCode="0.00000"/>
    <numFmt numFmtId="168" formatCode="#,##0.0"/>
    <numFmt numFmtId="169" formatCode="#,##0.0000"/>
    <numFmt numFmtId="170" formatCode="#,##0.00000"/>
    <numFmt numFmtId="171" formatCode="0.000000"/>
    <numFmt numFmtId="172" formatCode="0.000%"/>
    <numFmt numFmtId="173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3" borderId="2" applyNumberFormat="0" applyAlignment="0" applyProtection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8" fontId="0" fillId="0" borderId="0" xfId="0" applyNumberFormat="1" applyAlignment="1">
      <alignment horizontal="center" vertical="center"/>
    </xf>
    <xf numFmtId="167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165" fontId="3" fillId="2" borderId="0" xfId="0" applyNumberFormat="1" applyFont="1" applyFill="1" applyAlignment="1">
      <alignment horizontal="left" vertical="center"/>
    </xf>
    <xf numFmtId="165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wrapText="1"/>
    </xf>
    <xf numFmtId="10" fontId="0" fillId="0" borderId="0" xfId="1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center" wrapText="1"/>
    </xf>
    <xf numFmtId="0" fontId="4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center" wrapText="1"/>
    </xf>
    <xf numFmtId="0" fontId="4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center" wrapText="1"/>
    </xf>
    <xf numFmtId="3" fontId="2" fillId="0" borderId="0" xfId="2" applyNumberFormat="1" applyFill="1" applyBorder="1" applyAlignment="1">
      <alignment horizontal="center" vertical="center" wrapText="1"/>
    </xf>
    <xf numFmtId="169" fontId="2" fillId="0" borderId="0" xfId="2" applyNumberFormat="1" applyFill="1" applyBorder="1" applyAlignment="1">
      <alignment horizontal="center" vertical="center" wrapText="1"/>
    </xf>
    <xf numFmtId="170" fontId="2" fillId="0" borderId="0" xfId="2" applyNumberFormat="1" applyFill="1" applyBorder="1" applyAlignment="1">
      <alignment horizontal="center" vertical="center" wrapText="1"/>
    </xf>
    <xf numFmtId="0" fontId="0" fillId="0" borderId="0" xfId="0" quotePrefix="1" applyAlignment="1">
      <alignment horizontal="left" vertical="center"/>
    </xf>
    <xf numFmtId="0" fontId="2" fillId="3" borderId="2" xfId="2"/>
    <xf numFmtId="166" fontId="0" fillId="0" borderId="0" xfId="0" applyNumberFormat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2" fillId="3" borderId="2" xfId="2" applyAlignment="1">
      <alignment horizontal="justify" vertical="center" wrapText="1"/>
    </xf>
    <xf numFmtId="0" fontId="3" fillId="0" borderId="0" xfId="0" applyFont="1"/>
    <xf numFmtId="0" fontId="3" fillId="8" borderId="0" xfId="0" quotePrefix="1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14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2" fillId="3" borderId="2" xfId="2" applyAlignment="1">
      <alignment horizontal="center"/>
    </xf>
    <xf numFmtId="170" fontId="0" fillId="0" borderId="0" xfId="0" applyNumberFormat="1" applyBorder="1" applyAlignment="1">
      <alignment horizontal="center" wrapText="1"/>
    </xf>
    <xf numFmtId="171" fontId="0" fillId="0" borderId="0" xfId="0" applyNumberFormat="1" applyBorder="1" applyAlignment="1">
      <alignment horizontal="center" wrapText="1"/>
    </xf>
    <xf numFmtId="10" fontId="0" fillId="6" borderId="0" xfId="1" applyNumberFormat="1" applyFont="1" applyFill="1" applyBorder="1" applyAlignment="1">
      <alignment horizontal="center" wrapText="1"/>
    </xf>
    <xf numFmtId="166" fontId="0" fillId="0" borderId="0" xfId="1" applyNumberFormat="1" applyFont="1" applyBorder="1" applyAlignment="1">
      <alignment horizontal="center" wrapText="1"/>
    </xf>
    <xf numFmtId="172" fontId="0" fillId="0" borderId="0" xfId="1" applyNumberFormat="1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173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68" fontId="2" fillId="3" borderId="2" xfId="2" applyNumberFormat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/>
    </xf>
    <xf numFmtId="0" fontId="5" fillId="0" borderId="0" xfId="0" applyFont="1"/>
    <xf numFmtId="0" fontId="0" fillId="0" borderId="4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3" borderId="2" xfId="2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49" fontId="2" fillId="3" borderId="2" xfId="2" applyNumberFormat="1" applyAlignment="1">
      <alignment horizontal="left" vertical="center"/>
    </xf>
    <xf numFmtId="49" fontId="2" fillId="3" borderId="5" xfId="2" applyNumberFormat="1" applyBorder="1" applyAlignment="1">
      <alignment horizontal="center" vertical="center"/>
    </xf>
    <xf numFmtId="49" fontId="2" fillId="3" borderId="6" xfId="2" applyNumberFormat="1" applyBorder="1" applyAlignment="1">
      <alignment horizontal="center" vertical="center"/>
    </xf>
    <xf numFmtId="167" fontId="2" fillId="3" borderId="2" xfId="2" applyNumberFormat="1" applyAlignment="1">
      <alignment horizontal="center" wrapText="1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Calibration Cycle 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34074025469038594"/>
                  <c:y val="-6.762297073976864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Calculation!$I$9:$I$508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xVal>
          <c:yVal>
            <c:numRef>
              <c:f>Calculation!$J$9:$J$508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179824"/>
        <c:axId val="225180216"/>
      </c:scatterChart>
      <c:valAx>
        <c:axId val="22517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Zeroed</a:t>
                </a:r>
                <a:r>
                  <a:rPr lang="en-US" baseline="0"/>
                  <a:t> Gage Block Thickness, in.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80216"/>
        <c:crosses val="autoZero"/>
        <c:crossBetween val="midCat"/>
      </c:valAx>
      <c:valAx>
        <c:axId val="22518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Calculated Displacement, in.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79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Calibration Cycle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34074025469038594"/>
                  <c:y val="-6.762297073976864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Calculation!$Z$9:$Z$508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xVal>
          <c:yVal>
            <c:numRef>
              <c:f>Calculation!$AA$9:$AA$508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725320"/>
        <c:axId val="175882808"/>
      </c:scatterChart>
      <c:valAx>
        <c:axId val="223725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Zeroed</a:t>
                </a:r>
                <a:r>
                  <a:rPr lang="en-US" baseline="0"/>
                  <a:t> Gage Block Thickness, in.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82808"/>
        <c:crosses val="autoZero"/>
        <c:crossBetween val="midCat"/>
      </c:valAx>
      <c:valAx>
        <c:axId val="175882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Calculated Displacement, in.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725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51707</xdr:colOff>
      <xdr:row>6</xdr:row>
      <xdr:rowOff>57148</xdr:rowOff>
    </xdr:from>
    <xdr:to>
      <xdr:col>15</xdr:col>
      <xdr:colOff>400050</xdr:colOff>
      <xdr:row>24</xdr:row>
      <xdr:rowOff>171448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180974</xdr:colOff>
      <xdr:row>3</xdr:row>
      <xdr:rowOff>19048</xdr:rowOff>
    </xdr:from>
    <xdr:to>
      <xdr:col>32</xdr:col>
      <xdr:colOff>529317</xdr:colOff>
      <xdr:row>21</xdr:row>
      <xdr:rowOff>152398</xdr:rowOff>
    </xdr:to>
    <xdr:graphicFrame macro="">
      <xdr:nvGraphicFramePr>
        <xdr:cNvPr id="7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"/>
  <sheetViews>
    <sheetView tabSelected="1" workbookViewId="0"/>
  </sheetViews>
  <sheetFormatPr defaultRowHeight="15" x14ac:dyDescent="0.25"/>
  <cols>
    <col min="2" max="2" width="3.42578125" customWidth="1"/>
  </cols>
  <sheetData>
    <row r="2" spans="2:18" x14ac:dyDescent="0.25">
      <c r="B2" s="44" t="s">
        <v>26</v>
      </c>
      <c r="R2" s="65" t="s">
        <v>68</v>
      </c>
    </row>
    <row r="3" spans="2:18" x14ac:dyDescent="0.25">
      <c r="B3" t="s">
        <v>27</v>
      </c>
      <c r="C3" t="s">
        <v>25</v>
      </c>
      <c r="R3" s="65" t="s">
        <v>69</v>
      </c>
    </row>
    <row r="4" spans="2:18" x14ac:dyDescent="0.25">
      <c r="B4" t="s">
        <v>28</v>
      </c>
      <c r="C4" t="s">
        <v>29</v>
      </c>
    </row>
    <row r="5" spans="2:18" x14ac:dyDescent="0.25">
      <c r="B5" t="s">
        <v>30</v>
      </c>
      <c r="C5" t="s">
        <v>31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07"/>
  <sheetViews>
    <sheetView workbookViewId="0">
      <selection activeCell="G8" sqref="G8"/>
    </sheetView>
  </sheetViews>
  <sheetFormatPr defaultRowHeight="15" x14ac:dyDescent="0.25"/>
  <cols>
    <col min="2" max="4" width="10.5703125" customWidth="1"/>
    <col min="6" max="7" width="10.5703125" customWidth="1"/>
  </cols>
  <sheetData>
    <row r="2" spans="2:8" x14ac:dyDescent="0.25">
      <c r="F2" s="29" t="s">
        <v>45</v>
      </c>
      <c r="G2" s="63"/>
    </row>
    <row r="5" spans="2:8" x14ac:dyDescent="0.25">
      <c r="B5" s="71" t="s">
        <v>40</v>
      </c>
      <c r="C5" s="71"/>
      <c r="D5" s="69"/>
      <c r="F5" s="71" t="s">
        <v>44</v>
      </c>
      <c r="G5" s="71"/>
    </row>
    <row r="6" spans="2:8" ht="45" x14ac:dyDescent="0.25">
      <c r="B6" s="27" t="s">
        <v>41</v>
      </c>
      <c r="C6" s="27" t="s">
        <v>43</v>
      </c>
      <c r="D6" s="70" t="s">
        <v>75</v>
      </c>
      <c r="F6" s="48" t="s">
        <v>41</v>
      </c>
      <c r="G6" s="48" t="s">
        <v>43</v>
      </c>
      <c r="H6" s="70" t="s">
        <v>75</v>
      </c>
    </row>
    <row r="7" spans="2:8" x14ac:dyDescent="0.25">
      <c r="B7" s="27" t="s">
        <v>42</v>
      </c>
      <c r="C7" s="27" t="s">
        <v>4</v>
      </c>
      <c r="D7" s="70" t="s">
        <v>4</v>
      </c>
      <c r="F7" s="48" t="s">
        <v>42</v>
      </c>
      <c r="G7" s="48" t="s">
        <v>4</v>
      </c>
      <c r="H7" s="70" t="s">
        <v>4</v>
      </c>
    </row>
    <row r="8" spans="2:8" x14ac:dyDescent="0.25">
      <c r="B8" s="51"/>
      <c r="C8" s="40"/>
      <c r="D8" s="40"/>
      <c r="F8" s="51"/>
      <c r="G8" s="40"/>
      <c r="H8" s="78"/>
    </row>
    <row r="9" spans="2:8" x14ac:dyDescent="0.25">
      <c r="B9" s="51"/>
      <c r="C9" s="40"/>
      <c r="D9" s="40"/>
      <c r="F9" s="51"/>
      <c r="G9" s="40"/>
      <c r="H9" s="78"/>
    </row>
    <row r="10" spans="2:8" x14ac:dyDescent="0.25">
      <c r="B10" s="51"/>
      <c r="C10" s="40"/>
      <c r="D10" s="40"/>
      <c r="F10" s="51"/>
      <c r="G10" s="40"/>
      <c r="H10" s="78"/>
    </row>
    <row r="11" spans="2:8" x14ac:dyDescent="0.25">
      <c r="B11" s="51"/>
      <c r="C11" s="40"/>
      <c r="D11" s="40"/>
      <c r="F11" s="51"/>
      <c r="G11" s="40"/>
      <c r="H11" s="78"/>
    </row>
    <row r="12" spans="2:8" x14ac:dyDescent="0.25">
      <c r="B12" s="51"/>
      <c r="C12" s="40"/>
      <c r="D12" s="40"/>
      <c r="F12" s="51"/>
      <c r="G12" s="40"/>
      <c r="H12" s="78"/>
    </row>
    <row r="13" spans="2:8" x14ac:dyDescent="0.25">
      <c r="B13" s="51"/>
      <c r="C13" s="40"/>
      <c r="D13" s="40"/>
      <c r="F13" s="51"/>
      <c r="G13" s="40"/>
      <c r="H13" s="78"/>
    </row>
    <row r="14" spans="2:8" x14ac:dyDescent="0.25">
      <c r="B14" s="51"/>
      <c r="C14" s="40"/>
      <c r="D14" s="40"/>
      <c r="F14" s="51"/>
      <c r="G14" s="40"/>
      <c r="H14" s="78"/>
    </row>
    <row r="15" spans="2:8" x14ac:dyDescent="0.25">
      <c r="B15" s="51"/>
      <c r="C15" s="40"/>
      <c r="D15" s="40"/>
      <c r="F15" s="51"/>
      <c r="G15" s="40"/>
      <c r="H15" s="78"/>
    </row>
    <row r="16" spans="2:8" x14ac:dyDescent="0.25">
      <c r="B16" s="51"/>
      <c r="C16" s="40"/>
      <c r="D16" s="40"/>
      <c r="F16" s="51"/>
      <c r="G16" s="40"/>
      <c r="H16" s="78"/>
    </row>
    <row r="17" spans="2:8" x14ac:dyDescent="0.25">
      <c r="B17" s="51"/>
      <c r="C17" s="40"/>
      <c r="D17" s="40"/>
      <c r="F17" s="51"/>
      <c r="G17" s="40"/>
      <c r="H17" s="78"/>
    </row>
    <row r="18" spans="2:8" x14ac:dyDescent="0.25">
      <c r="B18" s="51"/>
      <c r="C18" s="40"/>
      <c r="D18" s="40"/>
      <c r="F18" s="51"/>
      <c r="G18" s="40"/>
      <c r="H18" s="40"/>
    </row>
    <row r="19" spans="2:8" x14ac:dyDescent="0.25">
      <c r="B19" s="51"/>
      <c r="C19" s="40"/>
      <c r="D19" s="40"/>
      <c r="F19" s="51"/>
      <c r="G19" s="40"/>
      <c r="H19" s="40"/>
    </row>
    <row r="20" spans="2:8" x14ac:dyDescent="0.25">
      <c r="B20" s="51"/>
      <c r="C20" s="40"/>
      <c r="D20" s="40"/>
      <c r="F20" s="51"/>
      <c r="G20" s="40"/>
      <c r="H20" s="40"/>
    </row>
    <row r="21" spans="2:8" x14ac:dyDescent="0.25">
      <c r="B21" s="51"/>
      <c r="C21" s="40"/>
      <c r="D21" s="40"/>
      <c r="F21" s="51"/>
      <c r="G21" s="40"/>
      <c r="H21" s="40"/>
    </row>
    <row r="22" spans="2:8" x14ac:dyDescent="0.25">
      <c r="B22" s="51"/>
      <c r="C22" s="40"/>
      <c r="D22" s="40"/>
      <c r="F22" s="51"/>
      <c r="G22" s="40"/>
      <c r="H22" s="40"/>
    </row>
    <row r="23" spans="2:8" x14ac:dyDescent="0.25">
      <c r="B23" s="51"/>
      <c r="C23" s="40"/>
      <c r="D23" s="40"/>
      <c r="F23" s="51"/>
      <c r="G23" s="40"/>
      <c r="H23" s="40"/>
    </row>
    <row r="24" spans="2:8" x14ac:dyDescent="0.25">
      <c r="B24" s="51"/>
      <c r="C24" s="40"/>
      <c r="D24" s="40"/>
      <c r="F24" s="51"/>
      <c r="G24" s="40"/>
      <c r="H24" s="40"/>
    </row>
    <row r="25" spans="2:8" x14ac:dyDescent="0.25">
      <c r="B25" s="51"/>
      <c r="C25" s="40"/>
      <c r="D25" s="40"/>
      <c r="F25" s="51"/>
      <c r="G25" s="40"/>
      <c r="H25" s="40"/>
    </row>
    <row r="26" spans="2:8" x14ac:dyDescent="0.25">
      <c r="B26" s="51"/>
      <c r="C26" s="40"/>
      <c r="D26" s="40"/>
      <c r="F26" s="51"/>
      <c r="G26" s="40"/>
      <c r="H26" s="40"/>
    </row>
    <row r="27" spans="2:8" x14ac:dyDescent="0.25">
      <c r="B27" s="51"/>
      <c r="C27" s="40"/>
      <c r="D27" s="40"/>
      <c r="F27" s="51"/>
      <c r="G27" s="40"/>
      <c r="H27" s="40"/>
    </row>
    <row r="28" spans="2:8" x14ac:dyDescent="0.25">
      <c r="B28" s="51"/>
      <c r="C28" s="40"/>
      <c r="D28" s="40"/>
      <c r="F28" s="51"/>
      <c r="G28" s="40"/>
      <c r="H28" s="40"/>
    </row>
    <row r="29" spans="2:8" x14ac:dyDescent="0.25">
      <c r="B29" s="51"/>
      <c r="C29" s="40"/>
      <c r="D29" s="40"/>
      <c r="F29" s="51"/>
      <c r="G29" s="40"/>
      <c r="H29" s="40"/>
    </row>
    <row r="30" spans="2:8" x14ac:dyDescent="0.25">
      <c r="B30" s="51"/>
      <c r="C30" s="40"/>
      <c r="D30" s="40"/>
      <c r="F30" s="51"/>
      <c r="G30" s="40"/>
      <c r="H30" s="40"/>
    </row>
    <row r="31" spans="2:8" x14ac:dyDescent="0.25">
      <c r="B31" s="51"/>
      <c r="C31" s="40"/>
      <c r="D31" s="40"/>
      <c r="F31" s="51"/>
      <c r="G31" s="40"/>
      <c r="H31" s="40"/>
    </row>
    <row r="32" spans="2:8" x14ac:dyDescent="0.25">
      <c r="B32" s="51"/>
      <c r="C32" s="40"/>
      <c r="D32" s="40"/>
      <c r="F32" s="51"/>
      <c r="G32" s="40"/>
      <c r="H32" s="40"/>
    </row>
    <row r="33" spans="2:8" x14ac:dyDescent="0.25">
      <c r="B33" s="51"/>
      <c r="C33" s="40"/>
      <c r="D33" s="40"/>
      <c r="F33" s="51"/>
      <c r="G33" s="40"/>
      <c r="H33" s="40"/>
    </row>
    <row r="34" spans="2:8" x14ac:dyDescent="0.25">
      <c r="B34" s="51"/>
      <c r="C34" s="40"/>
      <c r="D34" s="40"/>
      <c r="F34" s="51"/>
      <c r="G34" s="40"/>
      <c r="H34" s="40"/>
    </row>
    <row r="35" spans="2:8" x14ac:dyDescent="0.25">
      <c r="B35" s="51"/>
      <c r="C35" s="40"/>
      <c r="D35" s="40"/>
      <c r="F35" s="51"/>
      <c r="G35" s="40"/>
      <c r="H35" s="40"/>
    </row>
    <row r="36" spans="2:8" x14ac:dyDescent="0.25">
      <c r="B36" s="51"/>
      <c r="C36" s="40"/>
      <c r="D36" s="40"/>
      <c r="F36" s="51"/>
      <c r="G36" s="40"/>
      <c r="H36" s="40"/>
    </row>
    <row r="37" spans="2:8" x14ac:dyDescent="0.25">
      <c r="B37" s="51"/>
      <c r="C37" s="40"/>
      <c r="D37" s="40"/>
      <c r="F37" s="51"/>
      <c r="G37" s="40"/>
      <c r="H37" s="40"/>
    </row>
    <row r="38" spans="2:8" x14ac:dyDescent="0.25">
      <c r="B38" s="51"/>
      <c r="C38" s="40"/>
      <c r="D38" s="40"/>
      <c r="F38" s="51"/>
      <c r="G38" s="40"/>
      <c r="H38" s="40"/>
    </row>
    <row r="39" spans="2:8" x14ac:dyDescent="0.25">
      <c r="B39" s="51"/>
      <c r="C39" s="40"/>
      <c r="D39" s="40"/>
      <c r="F39" s="51"/>
      <c r="G39" s="40"/>
      <c r="H39" s="40"/>
    </row>
    <row r="40" spans="2:8" x14ac:dyDescent="0.25">
      <c r="B40" s="51"/>
      <c r="C40" s="40"/>
      <c r="D40" s="40"/>
      <c r="F40" s="51"/>
      <c r="G40" s="40"/>
      <c r="H40" s="40"/>
    </row>
    <row r="41" spans="2:8" x14ac:dyDescent="0.25">
      <c r="B41" s="51"/>
      <c r="C41" s="40"/>
      <c r="D41" s="40"/>
      <c r="F41" s="51"/>
      <c r="G41" s="40"/>
      <c r="H41" s="40"/>
    </row>
    <row r="42" spans="2:8" x14ac:dyDescent="0.25">
      <c r="B42" s="51"/>
      <c r="C42" s="40"/>
      <c r="D42" s="40"/>
      <c r="F42" s="51"/>
      <c r="G42" s="40"/>
      <c r="H42" s="40"/>
    </row>
    <row r="43" spans="2:8" x14ac:dyDescent="0.25">
      <c r="B43" s="51"/>
      <c r="C43" s="40"/>
      <c r="D43" s="40"/>
      <c r="F43" s="51"/>
      <c r="G43" s="40"/>
      <c r="H43" s="40"/>
    </row>
    <row r="44" spans="2:8" x14ac:dyDescent="0.25">
      <c r="B44" s="51"/>
      <c r="C44" s="40"/>
      <c r="D44" s="40"/>
      <c r="F44" s="51"/>
      <c r="G44" s="40"/>
      <c r="H44" s="40"/>
    </row>
    <row r="45" spans="2:8" x14ac:dyDescent="0.25">
      <c r="B45" s="51"/>
      <c r="C45" s="40"/>
      <c r="D45" s="40"/>
      <c r="F45" s="40"/>
      <c r="G45" s="40"/>
      <c r="H45" s="40"/>
    </row>
    <row r="46" spans="2:8" x14ac:dyDescent="0.25">
      <c r="B46" s="51"/>
      <c r="C46" s="40"/>
      <c r="D46" s="40"/>
      <c r="F46" s="40"/>
      <c r="G46" s="40"/>
      <c r="H46" s="40"/>
    </row>
    <row r="47" spans="2:8" x14ac:dyDescent="0.25">
      <c r="B47" s="51"/>
      <c r="C47" s="40"/>
      <c r="D47" s="40"/>
      <c r="F47" s="40"/>
      <c r="G47" s="40"/>
      <c r="H47" s="40"/>
    </row>
    <row r="48" spans="2:8" x14ac:dyDescent="0.25">
      <c r="B48" s="51"/>
      <c r="C48" s="40"/>
      <c r="D48" s="40"/>
      <c r="F48" s="40"/>
      <c r="G48" s="40"/>
      <c r="H48" s="40"/>
    </row>
    <row r="49" spans="2:8" x14ac:dyDescent="0.25">
      <c r="B49" s="51"/>
      <c r="C49" s="40"/>
      <c r="D49" s="40"/>
      <c r="F49" s="40"/>
      <c r="G49" s="40"/>
      <c r="H49" s="40"/>
    </row>
    <row r="50" spans="2:8" x14ac:dyDescent="0.25">
      <c r="B50" s="51"/>
      <c r="C50" s="40"/>
      <c r="D50" s="40"/>
      <c r="F50" s="40"/>
      <c r="G50" s="40"/>
      <c r="H50" s="40"/>
    </row>
    <row r="51" spans="2:8" x14ac:dyDescent="0.25">
      <c r="B51" s="51"/>
      <c r="C51" s="40"/>
      <c r="D51" s="40"/>
      <c r="F51" s="40"/>
      <c r="G51" s="40"/>
      <c r="H51" s="40"/>
    </row>
    <row r="52" spans="2:8" x14ac:dyDescent="0.25">
      <c r="B52" s="51"/>
      <c r="C52" s="40"/>
      <c r="D52" s="40"/>
      <c r="F52" s="40"/>
      <c r="G52" s="40"/>
      <c r="H52" s="40"/>
    </row>
    <row r="53" spans="2:8" x14ac:dyDescent="0.25">
      <c r="B53" s="51"/>
      <c r="C53" s="40"/>
      <c r="D53" s="40"/>
      <c r="F53" s="40"/>
      <c r="G53" s="40"/>
      <c r="H53" s="40"/>
    </row>
    <row r="54" spans="2:8" x14ac:dyDescent="0.25">
      <c r="B54" s="51"/>
      <c r="C54" s="40"/>
      <c r="D54" s="40"/>
      <c r="F54" s="40"/>
      <c r="G54" s="40"/>
      <c r="H54" s="40"/>
    </row>
    <row r="55" spans="2:8" x14ac:dyDescent="0.25">
      <c r="B55" s="51"/>
      <c r="C55" s="40"/>
      <c r="D55" s="40"/>
      <c r="F55" s="40"/>
      <c r="G55" s="40"/>
      <c r="H55" s="40"/>
    </row>
    <row r="56" spans="2:8" x14ac:dyDescent="0.25">
      <c r="B56" s="51"/>
      <c r="C56" s="40"/>
      <c r="D56" s="40"/>
      <c r="F56" s="40"/>
      <c r="G56" s="40"/>
      <c r="H56" s="40"/>
    </row>
    <row r="57" spans="2:8" x14ac:dyDescent="0.25">
      <c r="B57" s="51"/>
      <c r="C57" s="40"/>
      <c r="D57" s="40"/>
      <c r="F57" s="40"/>
      <c r="G57" s="40"/>
      <c r="H57" s="40"/>
    </row>
    <row r="58" spans="2:8" x14ac:dyDescent="0.25">
      <c r="B58" s="51"/>
      <c r="C58" s="40"/>
      <c r="D58" s="40"/>
      <c r="F58" s="40"/>
      <c r="G58" s="40"/>
      <c r="H58" s="40"/>
    </row>
    <row r="59" spans="2:8" x14ac:dyDescent="0.25">
      <c r="B59" s="51"/>
      <c r="C59" s="40"/>
      <c r="D59" s="40"/>
      <c r="F59" s="40"/>
      <c r="G59" s="40"/>
      <c r="H59" s="40"/>
    </row>
    <row r="60" spans="2:8" x14ac:dyDescent="0.25">
      <c r="B60" s="51"/>
      <c r="C60" s="40"/>
      <c r="D60" s="40"/>
      <c r="F60" s="40"/>
      <c r="G60" s="40"/>
      <c r="H60" s="40"/>
    </row>
    <row r="61" spans="2:8" x14ac:dyDescent="0.25">
      <c r="B61" s="51"/>
      <c r="C61" s="40"/>
      <c r="D61" s="40"/>
      <c r="F61" s="40"/>
      <c r="G61" s="40"/>
      <c r="H61" s="40"/>
    </row>
    <row r="62" spans="2:8" x14ac:dyDescent="0.25">
      <c r="B62" s="51"/>
      <c r="C62" s="40"/>
      <c r="D62" s="40"/>
      <c r="F62" s="40"/>
      <c r="G62" s="40"/>
      <c r="H62" s="40"/>
    </row>
    <row r="63" spans="2:8" x14ac:dyDescent="0.25">
      <c r="B63" s="51"/>
      <c r="C63" s="40"/>
      <c r="D63" s="40"/>
      <c r="F63" s="40"/>
      <c r="G63" s="40"/>
      <c r="H63" s="40"/>
    </row>
    <row r="64" spans="2:8" x14ac:dyDescent="0.25">
      <c r="B64" s="51"/>
      <c r="C64" s="40"/>
      <c r="D64" s="40"/>
      <c r="F64" s="40"/>
      <c r="G64" s="40"/>
      <c r="H64" s="40"/>
    </row>
    <row r="65" spans="2:8" x14ac:dyDescent="0.25">
      <c r="B65" s="51"/>
      <c r="C65" s="40"/>
      <c r="D65" s="40"/>
      <c r="F65" s="40"/>
      <c r="G65" s="40"/>
      <c r="H65" s="40"/>
    </row>
    <row r="66" spans="2:8" x14ac:dyDescent="0.25">
      <c r="B66" s="51"/>
      <c r="C66" s="40"/>
      <c r="D66" s="40"/>
      <c r="F66" s="40"/>
      <c r="G66" s="40"/>
      <c r="H66" s="40"/>
    </row>
    <row r="67" spans="2:8" x14ac:dyDescent="0.25">
      <c r="B67" s="51"/>
      <c r="C67" s="40"/>
      <c r="D67" s="40"/>
      <c r="F67" s="40"/>
      <c r="G67" s="40"/>
      <c r="H67" s="40"/>
    </row>
    <row r="68" spans="2:8" x14ac:dyDescent="0.25">
      <c r="B68" s="51"/>
      <c r="C68" s="40"/>
      <c r="D68" s="40"/>
      <c r="F68" s="40"/>
      <c r="G68" s="40"/>
      <c r="H68" s="40"/>
    </row>
    <row r="69" spans="2:8" x14ac:dyDescent="0.25">
      <c r="B69" s="51"/>
      <c r="C69" s="40"/>
      <c r="D69" s="40"/>
      <c r="F69" s="40"/>
      <c r="G69" s="40"/>
      <c r="H69" s="40"/>
    </row>
    <row r="70" spans="2:8" x14ac:dyDescent="0.25">
      <c r="B70" s="51"/>
      <c r="C70" s="40"/>
      <c r="D70" s="40"/>
      <c r="F70" s="40"/>
      <c r="G70" s="40"/>
      <c r="H70" s="40"/>
    </row>
    <row r="71" spans="2:8" x14ac:dyDescent="0.25">
      <c r="B71" s="51"/>
      <c r="C71" s="40"/>
      <c r="D71" s="40"/>
      <c r="F71" s="40"/>
      <c r="G71" s="40"/>
      <c r="H71" s="40"/>
    </row>
    <row r="72" spans="2:8" x14ac:dyDescent="0.25">
      <c r="B72" s="51"/>
      <c r="C72" s="40"/>
      <c r="D72" s="40"/>
      <c r="F72" s="40"/>
      <c r="G72" s="40"/>
      <c r="H72" s="40"/>
    </row>
    <row r="73" spans="2:8" x14ac:dyDescent="0.25">
      <c r="B73" s="51"/>
      <c r="C73" s="40"/>
      <c r="D73" s="40"/>
      <c r="F73" s="40"/>
      <c r="G73" s="40"/>
      <c r="H73" s="40"/>
    </row>
    <row r="74" spans="2:8" x14ac:dyDescent="0.25">
      <c r="B74" s="51"/>
      <c r="C74" s="40"/>
      <c r="D74" s="40"/>
      <c r="F74" s="40"/>
      <c r="G74" s="40"/>
      <c r="H74" s="40"/>
    </row>
    <row r="75" spans="2:8" x14ac:dyDescent="0.25">
      <c r="B75" s="51"/>
      <c r="C75" s="40"/>
      <c r="D75" s="40"/>
      <c r="F75" s="40"/>
      <c r="G75" s="40"/>
      <c r="H75" s="40"/>
    </row>
    <row r="76" spans="2:8" x14ac:dyDescent="0.25">
      <c r="B76" s="51"/>
      <c r="C76" s="40"/>
      <c r="D76" s="40"/>
      <c r="F76" s="40"/>
      <c r="G76" s="40"/>
      <c r="H76" s="40"/>
    </row>
    <row r="77" spans="2:8" x14ac:dyDescent="0.25">
      <c r="B77" s="51"/>
      <c r="C77" s="40"/>
      <c r="D77" s="40"/>
      <c r="F77" s="40"/>
      <c r="G77" s="40"/>
      <c r="H77" s="40"/>
    </row>
    <row r="78" spans="2:8" x14ac:dyDescent="0.25">
      <c r="B78" s="51"/>
      <c r="C78" s="40"/>
      <c r="D78" s="40"/>
      <c r="F78" s="40"/>
      <c r="G78" s="40"/>
      <c r="H78" s="40"/>
    </row>
    <row r="79" spans="2:8" x14ac:dyDescent="0.25">
      <c r="B79" s="51"/>
      <c r="C79" s="40"/>
      <c r="D79" s="40"/>
      <c r="F79" s="40"/>
      <c r="G79" s="40"/>
      <c r="H79" s="40"/>
    </row>
    <row r="80" spans="2:8" x14ac:dyDescent="0.25">
      <c r="B80" s="51"/>
      <c r="C80" s="40"/>
      <c r="D80" s="40"/>
      <c r="F80" s="40"/>
      <c r="G80" s="40"/>
      <c r="H80" s="40"/>
    </row>
    <row r="81" spans="2:8" x14ac:dyDescent="0.25">
      <c r="B81" s="51"/>
      <c r="C81" s="40"/>
      <c r="D81" s="40"/>
      <c r="F81" s="40"/>
      <c r="G81" s="40"/>
      <c r="H81" s="40"/>
    </row>
    <row r="82" spans="2:8" x14ac:dyDescent="0.25">
      <c r="B82" s="51"/>
      <c r="C82" s="40"/>
      <c r="D82" s="40"/>
      <c r="F82" s="40"/>
      <c r="G82" s="40"/>
      <c r="H82" s="40"/>
    </row>
    <row r="83" spans="2:8" x14ac:dyDescent="0.25">
      <c r="B83" s="40"/>
      <c r="C83" s="40"/>
      <c r="D83" s="40"/>
      <c r="F83" s="40"/>
      <c r="G83" s="40"/>
      <c r="H83" s="40"/>
    </row>
    <row r="84" spans="2:8" x14ac:dyDescent="0.25">
      <c r="B84" s="40"/>
      <c r="C84" s="40"/>
      <c r="D84" s="40"/>
      <c r="F84" s="40"/>
      <c r="G84" s="40"/>
      <c r="H84" s="40"/>
    </row>
    <row r="85" spans="2:8" x14ac:dyDescent="0.25">
      <c r="B85" s="40"/>
      <c r="C85" s="40"/>
      <c r="D85" s="40"/>
      <c r="F85" s="40"/>
      <c r="G85" s="40"/>
      <c r="H85" s="40"/>
    </row>
    <row r="86" spans="2:8" x14ac:dyDescent="0.25">
      <c r="B86" s="40"/>
      <c r="C86" s="40"/>
      <c r="D86" s="40"/>
      <c r="F86" s="40"/>
      <c r="G86" s="40"/>
      <c r="H86" s="40"/>
    </row>
    <row r="87" spans="2:8" x14ac:dyDescent="0.25">
      <c r="B87" s="40"/>
      <c r="C87" s="40"/>
      <c r="D87" s="40"/>
      <c r="F87" s="40"/>
      <c r="G87" s="40"/>
      <c r="H87" s="40"/>
    </row>
    <row r="88" spans="2:8" x14ac:dyDescent="0.25">
      <c r="B88" s="40"/>
      <c r="C88" s="40"/>
      <c r="D88" s="40"/>
      <c r="F88" s="40"/>
      <c r="G88" s="40"/>
      <c r="H88" s="40"/>
    </row>
    <row r="89" spans="2:8" x14ac:dyDescent="0.25">
      <c r="B89" s="40"/>
      <c r="C89" s="40"/>
      <c r="D89" s="40"/>
      <c r="F89" s="40"/>
      <c r="G89" s="40"/>
      <c r="H89" s="40"/>
    </row>
    <row r="90" spans="2:8" x14ac:dyDescent="0.25">
      <c r="B90" s="40"/>
      <c r="C90" s="40"/>
      <c r="D90" s="40"/>
      <c r="F90" s="40"/>
      <c r="G90" s="40"/>
      <c r="H90" s="40"/>
    </row>
    <row r="91" spans="2:8" x14ac:dyDescent="0.25">
      <c r="B91" s="40"/>
      <c r="C91" s="40"/>
      <c r="D91" s="40"/>
      <c r="F91" s="40"/>
      <c r="G91" s="40"/>
      <c r="H91" s="40"/>
    </row>
    <row r="92" spans="2:8" x14ac:dyDescent="0.25">
      <c r="B92" s="40"/>
      <c r="C92" s="40"/>
      <c r="D92" s="40"/>
      <c r="F92" s="40"/>
      <c r="G92" s="40"/>
      <c r="H92" s="40"/>
    </row>
    <row r="93" spans="2:8" x14ac:dyDescent="0.25">
      <c r="B93" s="40"/>
      <c r="C93" s="40"/>
      <c r="D93" s="40"/>
      <c r="F93" s="40"/>
      <c r="G93" s="40"/>
      <c r="H93" s="40"/>
    </row>
    <row r="94" spans="2:8" x14ac:dyDescent="0.25">
      <c r="B94" s="40"/>
      <c r="C94" s="40"/>
      <c r="D94" s="40"/>
      <c r="F94" s="40"/>
      <c r="G94" s="40"/>
      <c r="H94" s="40"/>
    </row>
    <row r="95" spans="2:8" x14ac:dyDescent="0.25">
      <c r="B95" s="40"/>
      <c r="C95" s="40"/>
      <c r="D95" s="40"/>
      <c r="F95" s="40"/>
      <c r="G95" s="40"/>
      <c r="H95" s="40"/>
    </row>
    <row r="96" spans="2:8" x14ac:dyDescent="0.25">
      <c r="B96" s="40"/>
      <c r="C96" s="40"/>
      <c r="D96" s="40"/>
      <c r="F96" s="40"/>
      <c r="G96" s="40"/>
      <c r="H96" s="40"/>
    </row>
    <row r="97" spans="2:8" x14ac:dyDescent="0.25">
      <c r="B97" s="40"/>
      <c r="C97" s="40"/>
      <c r="D97" s="40"/>
      <c r="F97" s="40"/>
      <c r="G97" s="40"/>
      <c r="H97" s="40"/>
    </row>
    <row r="98" spans="2:8" x14ac:dyDescent="0.25">
      <c r="B98" s="40"/>
      <c r="C98" s="40"/>
      <c r="D98" s="40"/>
      <c r="F98" s="40"/>
      <c r="G98" s="40"/>
      <c r="H98" s="40"/>
    </row>
    <row r="99" spans="2:8" x14ac:dyDescent="0.25">
      <c r="B99" s="40"/>
      <c r="C99" s="40"/>
      <c r="D99" s="40"/>
      <c r="F99" s="40"/>
      <c r="G99" s="40"/>
      <c r="H99" s="40"/>
    </row>
    <row r="100" spans="2:8" x14ac:dyDescent="0.25">
      <c r="B100" s="40"/>
      <c r="C100" s="40"/>
      <c r="D100" s="40"/>
      <c r="F100" s="40"/>
      <c r="G100" s="40"/>
      <c r="H100" s="40"/>
    </row>
    <row r="101" spans="2:8" x14ac:dyDescent="0.25">
      <c r="B101" s="40"/>
      <c r="C101" s="40"/>
      <c r="D101" s="40"/>
      <c r="F101" s="40"/>
      <c r="G101" s="40"/>
      <c r="H101" s="40"/>
    </row>
    <row r="102" spans="2:8" x14ac:dyDescent="0.25">
      <c r="B102" s="40"/>
      <c r="C102" s="40"/>
      <c r="D102" s="40"/>
      <c r="F102" s="40"/>
      <c r="G102" s="40"/>
      <c r="H102" s="40"/>
    </row>
    <row r="103" spans="2:8" x14ac:dyDescent="0.25">
      <c r="B103" s="40"/>
      <c r="C103" s="40"/>
      <c r="D103" s="40"/>
      <c r="F103" s="40"/>
      <c r="G103" s="40"/>
      <c r="H103" s="40"/>
    </row>
    <row r="104" spans="2:8" x14ac:dyDescent="0.25">
      <c r="B104" s="40"/>
      <c r="C104" s="40"/>
      <c r="D104" s="40"/>
      <c r="F104" s="40"/>
      <c r="G104" s="40"/>
      <c r="H104" s="40"/>
    </row>
    <row r="105" spans="2:8" x14ac:dyDescent="0.25">
      <c r="B105" s="40"/>
      <c r="C105" s="40"/>
      <c r="D105" s="40"/>
      <c r="F105" s="40"/>
      <c r="G105" s="40"/>
      <c r="H105" s="40"/>
    </row>
    <row r="106" spans="2:8" x14ac:dyDescent="0.25">
      <c r="B106" s="40"/>
      <c r="C106" s="40"/>
      <c r="D106" s="40"/>
      <c r="F106" s="40"/>
      <c r="G106" s="40"/>
      <c r="H106" s="40"/>
    </row>
    <row r="107" spans="2:8" x14ac:dyDescent="0.25">
      <c r="B107" s="40"/>
      <c r="C107" s="40"/>
      <c r="D107" s="40"/>
      <c r="F107" s="40"/>
      <c r="G107" s="40"/>
      <c r="H107" s="40"/>
    </row>
    <row r="108" spans="2:8" x14ac:dyDescent="0.25">
      <c r="B108" s="40"/>
      <c r="C108" s="40"/>
      <c r="D108" s="40"/>
      <c r="F108" s="40"/>
      <c r="G108" s="40"/>
      <c r="H108" s="40"/>
    </row>
    <row r="109" spans="2:8" x14ac:dyDescent="0.25">
      <c r="B109" s="40"/>
      <c r="C109" s="40"/>
      <c r="D109" s="40"/>
      <c r="F109" s="40"/>
      <c r="G109" s="40"/>
      <c r="H109" s="40"/>
    </row>
    <row r="110" spans="2:8" x14ac:dyDescent="0.25">
      <c r="B110" s="40"/>
      <c r="C110" s="40"/>
      <c r="D110" s="40"/>
      <c r="F110" s="40"/>
      <c r="G110" s="40"/>
      <c r="H110" s="40"/>
    </row>
    <row r="111" spans="2:8" x14ac:dyDescent="0.25">
      <c r="B111" s="40"/>
      <c r="C111" s="40"/>
      <c r="D111" s="40"/>
      <c r="F111" s="40"/>
      <c r="G111" s="40"/>
      <c r="H111" s="40"/>
    </row>
    <row r="112" spans="2:8" x14ac:dyDescent="0.25">
      <c r="B112" s="40"/>
      <c r="C112" s="40"/>
      <c r="D112" s="40"/>
      <c r="F112" s="40"/>
      <c r="G112" s="40"/>
      <c r="H112" s="40"/>
    </row>
    <row r="113" spans="2:8" x14ac:dyDescent="0.25">
      <c r="B113" s="40"/>
      <c r="C113" s="40"/>
      <c r="D113" s="40"/>
      <c r="F113" s="40"/>
      <c r="G113" s="40"/>
      <c r="H113" s="40"/>
    </row>
    <row r="114" spans="2:8" x14ac:dyDescent="0.25">
      <c r="B114" s="40"/>
      <c r="C114" s="40"/>
      <c r="D114" s="40"/>
      <c r="F114" s="40"/>
      <c r="G114" s="40"/>
      <c r="H114" s="40"/>
    </row>
    <row r="115" spans="2:8" x14ac:dyDescent="0.25">
      <c r="B115" s="40"/>
      <c r="C115" s="40"/>
      <c r="D115" s="40"/>
      <c r="F115" s="40"/>
      <c r="G115" s="40"/>
      <c r="H115" s="40"/>
    </row>
    <row r="116" spans="2:8" x14ac:dyDescent="0.25">
      <c r="B116" s="40"/>
      <c r="C116" s="40"/>
      <c r="D116" s="40"/>
      <c r="F116" s="40"/>
      <c r="G116" s="40"/>
      <c r="H116" s="40"/>
    </row>
    <row r="117" spans="2:8" x14ac:dyDescent="0.25">
      <c r="B117" s="40"/>
      <c r="C117" s="40"/>
      <c r="D117" s="40"/>
      <c r="F117" s="40"/>
      <c r="G117" s="40"/>
      <c r="H117" s="40"/>
    </row>
    <row r="118" spans="2:8" x14ac:dyDescent="0.25">
      <c r="B118" s="40"/>
      <c r="C118" s="40"/>
      <c r="D118" s="40"/>
      <c r="F118" s="40"/>
      <c r="G118" s="40"/>
      <c r="H118" s="40"/>
    </row>
    <row r="119" spans="2:8" x14ac:dyDescent="0.25">
      <c r="B119" s="40"/>
      <c r="C119" s="40"/>
      <c r="D119" s="40"/>
      <c r="F119" s="40"/>
      <c r="G119" s="40"/>
      <c r="H119" s="40"/>
    </row>
    <row r="120" spans="2:8" x14ac:dyDescent="0.25">
      <c r="B120" s="40"/>
      <c r="C120" s="40"/>
      <c r="D120" s="40"/>
      <c r="F120" s="40"/>
      <c r="G120" s="40"/>
      <c r="H120" s="40"/>
    </row>
    <row r="121" spans="2:8" x14ac:dyDescent="0.25">
      <c r="B121" s="40"/>
      <c r="C121" s="40"/>
      <c r="D121" s="40"/>
      <c r="F121" s="40"/>
      <c r="G121" s="40"/>
      <c r="H121" s="40"/>
    </row>
    <row r="122" spans="2:8" x14ac:dyDescent="0.25">
      <c r="B122" s="40"/>
      <c r="C122" s="40"/>
      <c r="D122" s="40"/>
      <c r="F122" s="40"/>
      <c r="G122" s="40"/>
      <c r="H122" s="40"/>
    </row>
    <row r="123" spans="2:8" x14ac:dyDescent="0.25">
      <c r="B123" s="40"/>
      <c r="C123" s="40"/>
      <c r="D123" s="40"/>
      <c r="F123" s="40"/>
      <c r="G123" s="40"/>
      <c r="H123" s="40"/>
    </row>
    <row r="124" spans="2:8" x14ac:dyDescent="0.25">
      <c r="B124" s="40"/>
      <c r="C124" s="40"/>
      <c r="D124" s="40"/>
      <c r="F124" s="40"/>
      <c r="G124" s="40"/>
      <c r="H124" s="40"/>
    </row>
    <row r="125" spans="2:8" x14ac:dyDescent="0.25">
      <c r="B125" s="40"/>
      <c r="C125" s="40"/>
      <c r="D125" s="40"/>
      <c r="F125" s="40"/>
      <c r="G125" s="40"/>
      <c r="H125" s="40"/>
    </row>
    <row r="126" spans="2:8" x14ac:dyDescent="0.25">
      <c r="B126" s="40"/>
      <c r="C126" s="40"/>
      <c r="D126" s="40"/>
      <c r="F126" s="40"/>
      <c r="G126" s="40"/>
      <c r="H126" s="40"/>
    </row>
    <row r="127" spans="2:8" x14ac:dyDescent="0.25">
      <c r="B127" s="40"/>
      <c r="C127" s="40"/>
      <c r="D127" s="40"/>
      <c r="F127" s="40"/>
      <c r="G127" s="40"/>
      <c r="H127" s="40"/>
    </row>
    <row r="128" spans="2:8" x14ac:dyDescent="0.25">
      <c r="B128" s="40"/>
      <c r="C128" s="40"/>
      <c r="D128" s="40"/>
      <c r="F128" s="40"/>
      <c r="G128" s="40"/>
      <c r="H128" s="40"/>
    </row>
    <row r="129" spans="2:8" x14ac:dyDescent="0.25">
      <c r="B129" s="40"/>
      <c r="C129" s="40"/>
      <c r="D129" s="40"/>
      <c r="F129" s="40"/>
      <c r="G129" s="40"/>
      <c r="H129" s="40"/>
    </row>
    <row r="130" spans="2:8" x14ac:dyDescent="0.25">
      <c r="B130" s="40"/>
      <c r="C130" s="40"/>
      <c r="D130" s="40"/>
      <c r="F130" s="40"/>
      <c r="G130" s="40"/>
      <c r="H130" s="40"/>
    </row>
    <row r="131" spans="2:8" x14ac:dyDescent="0.25">
      <c r="B131" s="40"/>
      <c r="C131" s="40"/>
      <c r="D131" s="40"/>
      <c r="F131" s="40"/>
      <c r="G131" s="40"/>
      <c r="H131" s="40"/>
    </row>
    <row r="132" spans="2:8" x14ac:dyDescent="0.25">
      <c r="B132" s="40"/>
      <c r="C132" s="40"/>
      <c r="D132" s="40"/>
      <c r="F132" s="40"/>
      <c r="G132" s="40"/>
      <c r="H132" s="40"/>
    </row>
    <row r="133" spans="2:8" x14ac:dyDescent="0.25">
      <c r="B133" s="40"/>
      <c r="C133" s="40"/>
      <c r="D133" s="40"/>
      <c r="F133" s="40"/>
      <c r="G133" s="40"/>
      <c r="H133" s="40"/>
    </row>
    <row r="134" spans="2:8" x14ac:dyDescent="0.25">
      <c r="B134" s="40"/>
      <c r="C134" s="40"/>
      <c r="D134" s="40"/>
      <c r="F134" s="40"/>
      <c r="G134" s="40"/>
      <c r="H134" s="40"/>
    </row>
    <row r="135" spans="2:8" x14ac:dyDescent="0.25">
      <c r="B135" s="40"/>
      <c r="C135" s="40"/>
      <c r="D135" s="40"/>
      <c r="F135" s="40"/>
      <c r="G135" s="40"/>
      <c r="H135" s="40"/>
    </row>
    <row r="136" spans="2:8" x14ac:dyDescent="0.25">
      <c r="B136" s="40"/>
      <c r="C136" s="40"/>
      <c r="D136" s="40"/>
      <c r="F136" s="40"/>
      <c r="G136" s="40"/>
      <c r="H136" s="40"/>
    </row>
    <row r="137" spans="2:8" x14ac:dyDescent="0.25">
      <c r="B137" s="40"/>
      <c r="C137" s="40"/>
      <c r="D137" s="40"/>
      <c r="F137" s="40"/>
      <c r="G137" s="40"/>
      <c r="H137" s="40"/>
    </row>
    <row r="138" spans="2:8" x14ac:dyDescent="0.25">
      <c r="B138" s="40"/>
      <c r="C138" s="40"/>
      <c r="D138" s="40"/>
      <c r="F138" s="40"/>
      <c r="G138" s="40"/>
      <c r="H138" s="40"/>
    </row>
    <row r="139" spans="2:8" x14ac:dyDescent="0.25">
      <c r="B139" s="40"/>
      <c r="C139" s="40"/>
      <c r="D139" s="40"/>
      <c r="F139" s="40"/>
      <c r="G139" s="40"/>
      <c r="H139" s="40"/>
    </row>
    <row r="140" spans="2:8" x14ac:dyDescent="0.25">
      <c r="B140" s="40"/>
      <c r="C140" s="40"/>
      <c r="D140" s="40"/>
      <c r="F140" s="40"/>
      <c r="G140" s="40"/>
      <c r="H140" s="40"/>
    </row>
    <row r="141" spans="2:8" x14ac:dyDescent="0.25">
      <c r="B141" s="40"/>
      <c r="C141" s="40"/>
      <c r="D141" s="40"/>
      <c r="F141" s="40"/>
      <c r="G141" s="40"/>
      <c r="H141" s="40"/>
    </row>
    <row r="142" spans="2:8" x14ac:dyDescent="0.25">
      <c r="B142" s="40"/>
      <c r="C142" s="40"/>
      <c r="D142" s="40"/>
      <c r="F142" s="40"/>
      <c r="G142" s="40"/>
      <c r="H142" s="40"/>
    </row>
    <row r="143" spans="2:8" x14ac:dyDescent="0.25">
      <c r="B143" s="40"/>
      <c r="C143" s="40"/>
      <c r="D143" s="40"/>
      <c r="F143" s="40"/>
      <c r="G143" s="40"/>
      <c r="H143" s="40"/>
    </row>
    <row r="144" spans="2:8" x14ac:dyDescent="0.25">
      <c r="B144" s="40"/>
      <c r="C144" s="40"/>
      <c r="D144" s="40"/>
      <c r="F144" s="40"/>
      <c r="G144" s="40"/>
      <c r="H144" s="40"/>
    </row>
    <row r="145" spans="2:8" x14ac:dyDescent="0.25">
      <c r="B145" s="40"/>
      <c r="C145" s="40"/>
      <c r="D145" s="40"/>
      <c r="F145" s="40"/>
      <c r="G145" s="40"/>
      <c r="H145" s="40"/>
    </row>
    <row r="146" spans="2:8" x14ac:dyDescent="0.25">
      <c r="B146" s="40"/>
      <c r="C146" s="40"/>
      <c r="D146" s="40"/>
      <c r="F146" s="40"/>
      <c r="G146" s="40"/>
      <c r="H146" s="40"/>
    </row>
    <row r="147" spans="2:8" x14ac:dyDescent="0.25">
      <c r="B147" s="40"/>
      <c r="C147" s="40"/>
      <c r="D147" s="40"/>
      <c r="F147" s="40"/>
      <c r="G147" s="40"/>
      <c r="H147" s="40"/>
    </row>
    <row r="148" spans="2:8" x14ac:dyDescent="0.25">
      <c r="B148" s="40"/>
      <c r="C148" s="40"/>
      <c r="D148" s="40"/>
      <c r="F148" s="40"/>
      <c r="G148" s="40"/>
      <c r="H148" s="40"/>
    </row>
    <row r="149" spans="2:8" x14ac:dyDescent="0.25">
      <c r="B149" s="40"/>
      <c r="C149" s="40"/>
      <c r="D149" s="40"/>
      <c r="F149" s="40"/>
      <c r="G149" s="40"/>
      <c r="H149" s="40"/>
    </row>
    <row r="150" spans="2:8" x14ac:dyDescent="0.25">
      <c r="B150" s="40"/>
      <c r="C150" s="40"/>
      <c r="D150" s="40"/>
      <c r="F150" s="40"/>
      <c r="G150" s="40"/>
      <c r="H150" s="40"/>
    </row>
    <row r="151" spans="2:8" x14ac:dyDescent="0.25">
      <c r="B151" s="40"/>
      <c r="C151" s="40"/>
      <c r="D151" s="40"/>
      <c r="F151" s="40"/>
      <c r="G151" s="40"/>
      <c r="H151" s="40"/>
    </row>
    <row r="152" spans="2:8" x14ac:dyDescent="0.25">
      <c r="B152" s="40"/>
      <c r="C152" s="40"/>
      <c r="D152" s="40"/>
      <c r="F152" s="40"/>
      <c r="G152" s="40"/>
      <c r="H152" s="40"/>
    </row>
    <row r="153" spans="2:8" x14ac:dyDescent="0.25">
      <c r="B153" s="40"/>
      <c r="C153" s="40"/>
      <c r="D153" s="40"/>
      <c r="F153" s="40"/>
      <c r="G153" s="40"/>
      <c r="H153" s="40"/>
    </row>
    <row r="154" spans="2:8" x14ac:dyDescent="0.25">
      <c r="B154" s="40"/>
      <c r="C154" s="40"/>
      <c r="D154" s="40"/>
      <c r="F154" s="40"/>
      <c r="G154" s="40"/>
      <c r="H154" s="40"/>
    </row>
    <row r="155" spans="2:8" x14ac:dyDescent="0.25">
      <c r="B155" s="40"/>
      <c r="C155" s="40"/>
      <c r="D155" s="40"/>
      <c r="F155" s="40"/>
      <c r="G155" s="40"/>
      <c r="H155" s="40"/>
    </row>
    <row r="156" spans="2:8" x14ac:dyDescent="0.25">
      <c r="B156" s="40"/>
      <c r="C156" s="40"/>
      <c r="D156" s="40"/>
      <c r="F156" s="40"/>
      <c r="G156" s="40"/>
      <c r="H156" s="40"/>
    </row>
    <row r="157" spans="2:8" x14ac:dyDescent="0.25">
      <c r="B157" s="40"/>
      <c r="C157" s="40"/>
      <c r="D157" s="40"/>
      <c r="F157" s="40"/>
      <c r="G157" s="40"/>
      <c r="H157" s="40"/>
    </row>
    <row r="158" spans="2:8" x14ac:dyDescent="0.25">
      <c r="B158" s="40"/>
      <c r="C158" s="40"/>
      <c r="D158" s="40"/>
      <c r="F158" s="40"/>
      <c r="G158" s="40"/>
      <c r="H158" s="40"/>
    </row>
    <row r="159" spans="2:8" x14ac:dyDescent="0.25">
      <c r="B159" s="40"/>
      <c r="C159" s="40"/>
      <c r="D159" s="40"/>
      <c r="F159" s="40"/>
      <c r="G159" s="40"/>
      <c r="H159" s="40"/>
    </row>
    <row r="160" spans="2:8" x14ac:dyDescent="0.25">
      <c r="B160" s="40"/>
      <c r="C160" s="40"/>
      <c r="D160" s="40"/>
      <c r="F160" s="40"/>
      <c r="G160" s="40"/>
      <c r="H160" s="40"/>
    </row>
    <row r="161" spans="2:8" x14ac:dyDescent="0.25">
      <c r="B161" s="40"/>
      <c r="C161" s="40"/>
      <c r="D161" s="40"/>
      <c r="F161" s="40"/>
      <c r="G161" s="40"/>
      <c r="H161" s="40"/>
    </row>
    <row r="162" spans="2:8" x14ac:dyDescent="0.25">
      <c r="B162" s="40"/>
      <c r="C162" s="40"/>
      <c r="D162" s="40"/>
      <c r="F162" s="40"/>
      <c r="G162" s="40"/>
      <c r="H162" s="40"/>
    </row>
    <row r="163" spans="2:8" x14ac:dyDescent="0.25">
      <c r="B163" s="40"/>
      <c r="C163" s="40"/>
      <c r="D163" s="40"/>
      <c r="F163" s="40"/>
      <c r="G163" s="40"/>
      <c r="H163" s="40"/>
    </row>
    <row r="164" spans="2:8" x14ac:dyDescent="0.25">
      <c r="B164" s="40"/>
      <c r="C164" s="40"/>
      <c r="D164" s="40"/>
      <c r="F164" s="40"/>
      <c r="G164" s="40"/>
      <c r="H164" s="40"/>
    </row>
    <row r="165" spans="2:8" x14ac:dyDescent="0.25">
      <c r="B165" s="40"/>
      <c r="C165" s="40"/>
      <c r="D165" s="40"/>
      <c r="F165" s="40"/>
      <c r="G165" s="40"/>
      <c r="H165" s="40"/>
    </row>
    <row r="166" spans="2:8" x14ac:dyDescent="0.25">
      <c r="B166" s="40"/>
      <c r="C166" s="40"/>
      <c r="D166" s="40"/>
      <c r="F166" s="40"/>
      <c r="G166" s="40"/>
      <c r="H166" s="40"/>
    </row>
    <row r="167" spans="2:8" x14ac:dyDescent="0.25">
      <c r="B167" s="40"/>
      <c r="C167" s="40"/>
      <c r="D167" s="40"/>
      <c r="F167" s="40"/>
      <c r="G167" s="40"/>
      <c r="H167" s="40"/>
    </row>
    <row r="168" spans="2:8" x14ac:dyDescent="0.25">
      <c r="B168" s="40"/>
      <c r="C168" s="40"/>
      <c r="D168" s="40"/>
      <c r="F168" s="40"/>
      <c r="G168" s="40"/>
      <c r="H168" s="40"/>
    </row>
    <row r="169" spans="2:8" x14ac:dyDescent="0.25">
      <c r="B169" s="40"/>
      <c r="C169" s="40"/>
      <c r="D169" s="40"/>
      <c r="F169" s="40"/>
      <c r="G169" s="40"/>
      <c r="H169" s="40"/>
    </row>
    <row r="170" spans="2:8" x14ac:dyDescent="0.25">
      <c r="B170" s="40"/>
      <c r="C170" s="40"/>
      <c r="D170" s="40"/>
      <c r="F170" s="40"/>
      <c r="G170" s="40"/>
      <c r="H170" s="40"/>
    </row>
    <row r="171" spans="2:8" x14ac:dyDescent="0.25">
      <c r="B171" s="40"/>
      <c r="C171" s="40"/>
      <c r="D171" s="40"/>
      <c r="F171" s="40"/>
      <c r="G171" s="40"/>
      <c r="H171" s="40"/>
    </row>
    <row r="172" spans="2:8" x14ac:dyDescent="0.25">
      <c r="B172" s="40"/>
      <c r="C172" s="40"/>
      <c r="D172" s="40"/>
      <c r="F172" s="40"/>
      <c r="G172" s="40"/>
      <c r="H172" s="40"/>
    </row>
    <row r="173" spans="2:8" x14ac:dyDescent="0.25">
      <c r="B173" s="40"/>
      <c r="C173" s="40"/>
      <c r="D173" s="40"/>
      <c r="F173" s="40"/>
      <c r="G173" s="40"/>
      <c r="H173" s="40"/>
    </row>
    <row r="174" spans="2:8" x14ac:dyDescent="0.25">
      <c r="B174" s="40"/>
      <c r="C174" s="40"/>
      <c r="D174" s="40"/>
      <c r="F174" s="40"/>
      <c r="G174" s="40"/>
      <c r="H174" s="40"/>
    </row>
    <row r="175" spans="2:8" x14ac:dyDescent="0.25">
      <c r="B175" s="40"/>
      <c r="C175" s="40"/>
      <c r="D175" s="40"/>
      <c r="F175" s="40"/>
      <c r="G175" s="40"/>
      <c r="H175" s="40"/>
    </row>
    <row r="176" spans="2:8" x14ac:dyDescent="0.25">
      <c r="B176" s="40"/>
      <c r="C176" s="40"/>
      <c r="D176" s="40"/>
      <c r="F176" s="40"/>
      <c r="G176" s="40"/>
      <c r="H176" s="40"/>
    </row>
    <row r="177" spans="2:8" x14ac:dyDescent="0.25">
      <c r="B177" s="40"/>
      <c r="C177" s="40"/>
      <c r="D177" s="40"/>
      <c r="F177" s="40"/>
      <c r="G177" s="40"/>
      <c r="H177" s="40"/>
    </row>
    <row r="178" spans="2:8" x14ac:dyDescent="0.25">
      <c r="B178" s="40"/>
      <c r="C178" s="40"/>
      <c r="D178" s="40"/>
      <c r="F178" s="40"/>
      <c r="G178" s="40"/>
      <c r="H178" s="40"/>
    </row>
    <row r="179" spans="2:8" x14ac:dyDescent="0.25">
      <c r="B179" s="40"/>
      <c r="C179" s="40"/>
      <c r="D179" s="40"/>
      <c r="F179" s="40"/>
      <c r="G179" s="40"/>
      <c r="H179" s="40"/>
    </row>
    <row r="180" spans="2:8" x14ac:dyDescent="0.25">
      <c r="B180" s="40"/>
      <c r="C180" s="40"/>
      <c r="D180" s="40"/>
      <c r="F180" s="40"/>
      <c r="G180" s="40"/>
      <c r="H180" s="40"/>
    </row>
    <row r="181" spans="2:8" x14ac:dyDescent="0.25">
      <c r="B181" s="40"/>
      <c r="C181" s="40"/>
      <c r="D181" s="40"/>
      <c r="F181" s="40"/>
      <c r="G181" s="40"/>
      <c r="H181" s="40"/>
    </row>
    <row r="182" spans="2:8" x14ac:dyDescent="0.25">
      <c r="B182" s="40"/>
      <c r="C182" s="40"/>
      <c r="D182" s="40"/>
      <c r="F182" s="40"/>
      <c r="G182" s="40"/>
      <c r="H182" s="40"/>
    </row>
    <row r="183" spans="2:8" x14ac:dyDescent="0.25">
      <c r="B183" s="40"/>
      <c r="C183" s="40"/>
      <c r="D183" s="40"/>
      <c r="F183" s="40"/>
      <c r="G183" s="40"/>
      <c r="H183" s="40"/>
    </row>
    <row r="184" spans="2:8" x14ac:dyDescent="0.25">
      <c r="B184" s="40"/>
      <c r="C184" s="40"/>
      <c r="D184" s="40"/>
      <c r="F184" s="40"/>
      <c r="G184" s="40"/>
      <c r="H184" s="40"/>
    </row>
    <row r="185" spans="2:8" x14ac:dyDescent="0.25">
      <c r="B185" s="40"/>
      <c r="C185" s="40"/>
      <c r="D185" s="40"/>
      <c r="F185" s="40"/>
      <c r="G185" s="40"/>
      <c r="H185" s="40"/>
    </row>
    <row r="186" spans="2:8" x14ac:dyDescent="0.25">
      <c r="B186" s="40"/>
      <c r="C186" s="40"/>
      <c r="D186" s="40"/>
      <c r="F186" s="40"/>
      <c r="G186" s="40"/>
      <c r="H186" s="40"/>
    </row>
    <row r="187" spans="2:8" x14ac:dyDescent="0.25">
      <c r="B187" s="40"/>
      <c r="C187" s="40"/>
      <c r="D187" s="40"/>
      <c r="F187" s="40"/>
      <c r="G187" s="40"/>
      <c r="H187" s="40"/>
    </row>
    <row r="188" spans="2:8" x14ac:dyDescent="0.25">
      <c r="B188" s="40"/>
      <c r="C188" s="40"/>
      <c r="D188" s="40"/>
      <c r="F188" s="40"/>
      <c r="G188" s="40"/>
      <c r="H188" s="40"/>
    </row>
    <row r="189" spans="2:8" x14ac:dyDescent="0.25">
      <c r="B189" s="40"/>
      <c r="C189" s="40"/>
      <c r="D189" s="40"/>
      <c r="F189" s="40"/>
      <c r="G189" s="40"/>
      <c r="H189" s="40"/>
    </row>
    <row r="190" spans="2:8" x14ac:dyDescent="0.25">
      <c r="B190" s="40"/>
      <c r="C190" s="40"/>
      <c r="D190" s="40"/>
      <c r="F190" s="40"/>
      <c r="G190" s="40"/>
      <c r="H190" s="40"/>
    </row>
    <row r="191" spans="2:8" x14ac:dyDescent="0.25">
      <c r="B191" s="40"/>
      <c r="C191" s="40"/>
      <c r="D191" s="40"/>
      <c r="F191" s="40"/>
      <c r="G191" s="40"/>
      <c r="H191" s="40"/>
    </row>
    <row r="192" spans="2:8" x14ac:dyDescent="0.25">
      <c r="B192" s="40"/>
      <c r="C192" s="40"/>
      <c r="D192" s="40"/>
      <c r="F192" s="40"/>
      <c r="G192" s="40"/>
      <c r="H192" s="40"/>
    </row>
    <row r="193" spans="2:8" x14ac:dyDescent="0.25">
      <c r="B193" s="40"/>
      <c r="C193" s="40"/>
      <c r="D193" s="40"/>
      <c r="F193" s="40"/>
      <c r="G193" s="40"/>
      <c r="H193" s="40"/>
    </row>
    <row r="194" spans="2:8" x14ac:dyDescent="0.25">
      <c r="B194" s="40"/>
      <c r="C194" s="40"/>
      <c r="D194" s="40"/>
      <c r="F194" s="40"/>
      <c r="G194" s="40"/>
      <c r="H194" s="40"/>
    </row>
    <row r="195" spans="2:8" x14ac:dyDescent="0.25">
      <c r="B195" s="40"/>
      <c r="C195" s="40"/>
      <c r="D195" s="40"/>
      <c r="F195" s="40"/>
      <c r="G195" s="40"/>
      <c r="H195" s="40"/>
    </row>
    <row r="196" spans="2:8" x14ac:dyDescent="0.25">
      <c r="B196" s="40"/>
      <c r="C196" s="40"/>
      <c r="D196" s="40"/>
      <c r="F196" s="40"/>
      <c r="G196" s="40"/>
      <c r="H196" s="40"/>
    </row>
    <row r="197" spans="2:8" x14ac:dyDescent="0.25">
      <c r="B197" s="40"/>
      <c r="C197" s="40"/>
      <c r="D197" s="40"/>
      <c r="F197" s="40"/>
      <c r="G197" s="40"/>
      <c r="H197" s="40"/>
    </row>
    <row r="198" spans="2:8" x14ac:dyDescent="0.25">
      <c r="B198" s="40"/>
      <c r="C198" s="40"/>
      <c r="D198" s="40"/>
      <c r="F198" s="40"/>
      <c r="G198" s="40"/>
      <c r="H198" s="40"/>
    </row>
    <row r="199" spans="2:8" x14ac:dyDescent="0.25">
      <c r="B199" s="40"/>
      <c r="C199" s="40"/>
      <c r="D199" s="40"/>
      <c r="F199" s="40"/>
      <c r="G199" s="40"/>
      <c r="H199" s="40"/>
    </row>
    <row r="200" spans="2:8" x14ac:dyDescent="0.25">
      <c r="B200" s="40"/>
      <c r="C200" s="40"/>
      <c r="D200" s="40"/>
      <c r="F200" s="40"/>
      <c r="G200" s="40"/>
      <c r="H200" s="40"/>
    </row>
    <row r="201" spans="2:8" x14ac:dyDescent="0.25">
      <c r="B201" s="40"/>
      <c r="C201" s="40"/>
      <c r="D201" s="40"/>
      <c r="F201" s="40"/>
      <c r="G201" s="40"/>
      <c r="H201" s="40"/>
    </row>
    <row r="202" spans="2:8" x14ac:dyDescent="0.25">
      <c r="B202" s="40"/>
      <c r="C202" s="40"/>
      <c r="D202" s="40"/>
      <c r="F202" s="40"/>
      <c r="G202" s="40"/>
      <c r="H202" s="40"/>
    </row>
    <row r="203" spans="2:8" x14ac:dyDescent="0.25">
      <c r="B203" s="40"/>
      <c r="C203" s="40"/>
      <c r="D203" s="40"/>
      <c r="F203" s="40"/>
      <c r="G203" s="40"/>
      <c r="H203" s="40"/>
    </row>
    <row r="204" spans="2:8" x14ac:dyDescent="0.25">
      <c r="B204" s="40"/>
      <c r="C204" s="40"/>
      <c r="D204" s="40"/>
      <c r="F204" s="40"/>
      <c r="G204" s="40"/>
      <c r="H204" s="40"/>
    </row>
    <row r="205" spans="2:8" x14ac:dyDescent="0.25">
      <c r="B205" s="40"/>
      <c r="C205" s="40"/>
      <c r="D205" s="40"/>
      <c r="F205" s="40"/>
      <c r="G205" s="40"/>
      <c r="H205" s="40"/>
    </row>
    <row r="206" spans="2:8" x14ac:dyDescent="0.25">
      <c r="B206" s="40"/>
      <c r="C206" s="40"/>
      <c r="D206" s="40"/>
      <c r="F206" s="40"/>
      <c r="G206" s="40"/>
      <c r="H206" s="40"/>
    </row>
    <row r="207" spans="2:8" x14ac:dyDescent="0.25">
      <c r="B207" s="40"/>
      <c r="C207" s="40"/>
      <c r="D207" s="40"/>
      <c r="F207" s="40"/>
      <c r="G207" s="40"/>
      <c r="H207" s="40"/>
    </row>
    <row r="208" spans="2:8" x14ac:dyDescent="0.25">
      <c r="B208" s="40"/>
      <c r="C208" s="40"/>
      <c r="D208" s="40"/>
      <c r="F208" s="40"/>
      <c r="G208" s="40"/>
      <c r="H208" s="40"/>
    </row>
    <row r="209" spans="2:8" x14ac:dyDescent="0.25">
      <c r="B209" s="40"/>
      <c r="C209" s="40"/>
      <c r="D209" s="40"/>
      <c r="F209" s="40"/>
      <c r="G209" s="40"/>
      <c r="H209" s="40"/>
    </row>
    <row r="210" spans="2:8" x14ac:dyDescent="0.25">
      <c r="B210" s="40"/>
      <c r="C210" s="40"/>
      <c r="D210" s="40"/>
      <c r="F210" s="40"/>
      <c r="G210" s="40"/>
      <c r="H210" s="40"/>
    </row>
    <row r="211" spans="2:8" x14ac:dyDescent="0.25">
      <c r="B211" s="40"/>
      <c r="C211" s="40"/>
      <c r="D211" s="40"/>
      <c r="F211" s="40"/>
      <c r="G211" s="40"/>
      <c r="H211" s="40"/>
    </row>
    <row r="212" spans="2:8" x14ac:dyDescent="0.25">
      <c r="B212" s="40"/>
      <c r="C212" s="40"/>
      <c r="D212" s="40"/>
      <c r="F212" s="40"/>
      <c r="G212" s="40"/>
      <c r="H212" s="40"/>
    </row>
    <row r="213" spans="2:8" x14ac:dyDescent="0.25">
      <c r="B213" s="40"/>
      <c r="C213" s="40"/>
      <c r="D213" s="40"/>
      <c r="F213" s="40"/>
      <c r="G213" s="40"/>
      <c r="H213" s="40"/>
    </row>
    <row r="214" spans="2:8" x14ac:dyDescent="0.25">
      <c r="B214" s="40"/>
      <c r="C214" s="40"/>
      <c r="D214" s="40"/>
      <c r="F214" s="40"/>
      <c r="G214" s="40"/>
      <c r="H214" s="40"/>
    </row>
    <row r="215" spans="2:8" x14ac:dyDescent="0.25">
      <c r="B215" s="40"/>
      <c r="C215" s="40"/>
      <c r="D215" s="40"/>
      <c r="F215" s="40"/>
      <c r="G215" s="40"/>
      <c r="H215" s="40"/>
    </row>
    <row r="216" spans="2:8" x14ac:dyDescent="0.25">
      <c r="B216" s="40"/>
      <c r="C216" s="40"/>
      <c r="D216" s="40"/>
      <c r="F216" s="40"/>
      <c r="G216" s="40"/>
      <c r="H216" s="40"/>
    </row>
    <row r="217" spans="2:8" x14ac:dyDescent="0.25">
      <c r="B217" s="40"/>
      <c r="C217" s="40"/>
      <c r="D217" s="40"/>
      <c r="F217" s="40"/>
      <c r="G217" s="40"/>
      <c r="H217" s="40"/>
    </row>
    <row r="218" spans="2:8" x14ac:dyDescent="0.25">
      <c r="B218" s="40"/>
      <c r="C218" s="40"/>
      <c r="D218" s="40"/>
      <c r="F218" s="40"/>
      <c r="G218" s="40"/>
      <c r="H218" s="40"/>
    </row>
    <row r="219" spans="2:8" x14ac:dyDescent="0.25">
      <c r="B219" s="40"/>
      <c r="C219" s="40"/>
      <c r="D219" s="40"/>
      <c r="F219" s="40"/>
      <c r="G219" s="40"/>
      <c r="H219" s="40"/>
    </row>
    <row r="220" spans="2:8" x14ac:dyDescent="0.25">
      <c r="B220" s="40"/>
      <c r="C220" s="40"/>
      <c r="D220" s="40"/>
      <c r="F220" s="40"/>
      <c r="G220" s="40"/>
      <c r="H220" s="40"/>
    </row>
    <row r="221" spans="2:8" x14ac:dyDescent="0.25">
      <c r="B221" s="40"/>
      <c r="C221" s="40"/>
      <c r="D221" s="40"/>
      <c r="F221" s="40"/>
      <c r="G221" s="40"/>
      <c r="H221" s="40"/>
    </row>
    <row r="222" spans="2:8" x14ac:dyDescent="0.25">
      <c r="B222" s="40"/>
      <c r="C222" s="40"/>
      <c r="D222" s="40"/>
      <c r="F222" s="40"/>
      <c r="G222" s="40"/>
      <c r="H222" s="40"/>
    </row>
    <row r="223" spans="2:8" x14ac:dyDescent="0.25">
      <c r="B223" s="40"/>
      <c r="C223" s="40"/>
      <c r="D223" s="40"/>
      <c r="F223" s="40"/>
      <c r="G223" s="40"/>
      <c r="H223" s="40"/>
    </row>
    <row r="224" spans="2:8" x14ac:dyDescent="0.25">
      <c r="B224" s="40"/>
      <c r="C224" s="40"/>
      <c r="D224" s="40"/>
      <c r="F224" s="40"/>
      <c r="G224" s="40"/>
      <c r="H224" s="40"/>
    </row>
    <row r="225" spans="2:8" x14ac:dyDescent="0.25">
      <c r="B225" s="40"/>
      <c r="C225" s="40"/>
      <c r="D225" s="40"/>
      <c r="F225" s="40"/>
      <c r="G225" s="40"/>
      <c r="H225" s="40"/>
    </row>
    <row r="226" spans="2:8" x14ac:dyDescent="0.25">
      <c r="B226" s="40"/>
      <c r="C226" s="40"/>
      <c r="D226" s="40"/>
      <c r="F226" s="40"/>
      <c r="G226" s="40"/>
      <c r="H226" s="40"/>
    </row>
    <row r="227" spans="2:8" x14ac:dyDescent="0.25">
      <c r="B227" s="40"/>
      <c r="C227" s="40"/>
      <c r="D227" s="40"/>
      <c r="F227" s="40"/>
      <c r="G227" s="40"/>
      <c r="H227" s="40"/>
    </row>
    <row r="228" spans="2:8" x14ac:dyDescent="0.25">
      <c r="B228" s="40"/>
      <c r="C228" s="40"/>
      <c r="D228" s="40"/>
      <c r="F228" s="40"/>
      <c r="G228" s="40"/>
      <c r="H228" s="40"/>
    </row>
    <row r="229" spans="2:8" x14ac:dyDescent="0.25">
      <c r="B229" s="40"/>
      <c r="C229" s="40"/>
      <c r="D229" s="40"/>
      <c r="F229" s="40"/>
      <c r="G229" s="40"/>
      <c r="H229" s="40"/>
    </row>
    <row r="230" spans="2:8" x14ac:dyDescent="0.25">
      <c r="B230" s="40"/>
      <c r="C230" s="40"/>
      <c r="D230" s="40"/>
      <c r="F230" s="40"/>
      <c r="G230" s="40"/>
      <c r="H230" s="40"/>
    </row>
    <row r="231" spans="2:8" x14ac:dyDescent="0.25">
      <c r="B231" s="40"/>
      <c r="C231" s="40"/>
      <c r="D231" s="40"/>
      <c r="F231" s="40"/>
      <c r="G231" s="40"/>
      <c r="H231" s="40"/>
    </row>
    <row r="232" spans="2:8" x14ac:dyDescent="0.25">
      <c r="B232" s="40"/>
      <c r="C232" s="40"/>
      <c r="D232" s="40"/>
      <c r="F232" s="40"/>
      <c r="G232" s="40"/>
      <c r="H232" s="40"/>
    </row>
    <row r="233" spans="2:8" x14ac:dyDescent="0.25">
      <c r="B233" s="40"/>
      <c r="C233" s="40"/>
      <c r="D233" s="40"/>
      <c r="F233" s="40"/>
      <c r="G233" s="40"/>
      <c r="H233" s="40"/>
    </row>
    <row r="234" spans="2:8" x14ac:dyDescent="0.25">
      <c r="B234" s="40"/>
      <c r="C234" s="40"/>
      <c r="D234" s="40"/>
      <c r="F234" s="40"/>
      <c r="G234" s="40"/>
      <c r="H234" s="40"/>
    </row>
    <row r="235" spans="2:8" x14ac:dyDescent="0.25">
      <c r="B235" s="40"/>
      <c r="C235" s="40"/>
      <c r="D235" s="40"/>
      <c r="F235" s="40"/>
      <c r="G235" s="40"/>
      <c r="H235" s="40"/>
    </row>
    <row r="236" spans="2:8" x14ac:dyDescent="0.25">
      <c r="B236" s="40"/>
      <c r="C236" s="40"/>
      <c r="D236" s="40"/>
      <c r="F236" s="40"/>
      <c r="G236" s="40"/>
      <c r="H236" s="40"/>
    </row>
    <row r="237" spans="2:8" x14ac:dyDescent="0.25">
      <c r="B237" s="40"/>
      <c r="C237" s="40"/>
      <c r="D237" s="40"/>
      <c r="F237" s="40"/>
      <c r="G237" s="40"/>
      <c r="H237" s="40"/>
    </row>
    <row r="238" spans="2:8" x14ac:dyDescent="0.25">
      <c r="B238" s="40"/>
      <c r="C238" s="40"/>
      <c r="D238" s="40"/>
      <c r="F238" s="40"/>
      <c r="G238" s="40"/>
      <c r="H238" s="40"/>
    </row>
    <row r="239" spans="2:8" x14ac:dyDescent="0.25">
      <c r="B239" s="40"/>
      <c r="C239" s="40"/>
      <c r="D239" s="40"/>
      <c r="F239" s="40"/>
      <c r="G239" s="40"/>
      <c r="H239" s="40"/>
    </row>
    <row r="240" spans="2:8" x14ac:dyDescent="0.25">
      <c r="B240" s="40"/>
      <c r="C240" s="40"/>
      <c r="D240" s="40"/>
      <c r="F240" s="40"/>
      <c r="G240" s="40"/>
      <c r="H240" s="40"/>
    </row>
    <row r="241" spans="2:8" x14ac:dyDescent="0.25">
      <c r="B241" s="40"/>
      <c r="C241" s="40"/>
      <c r="D241" s="40"/>
      <c r="F241" s="40"/>
      <c r="G241" s="40"/>
      <c r="H241" s="40"/>
    </row>
    <row r="242" spans="2:8" x14ac:dyDescent="0.25">
      <c r="B242" s="40"/>
      <c r="C242" s="40"/>
      <c r="D242" s="40"/>
      <c r="F242" s="40"/>
      <c r="G242" s="40"/>
      <c r="H242" s="40"/>
    </row>
    <row r="243" spans="2:8" x14ac:dyDescent="0.25">
      <c r="B243" s="40"/>
      <c r="C243" s="40"/>
      <c r="D243" s="40"/>
      <c r="F243" s="40"/>
      <c r="G243" s="40"/>
      <c r="H243" s="40"/>
    </row>
    <row r="244" spans="2:8" x14ac:dyDescent="0.25">
      <c r="B244" s="40"/>
      <c r="C244" s="40"/>
      <c r="D244" s="40"/>
      <c r="F244" s="40"/>
      <c r="G244" s="40"/>
      <c r="H244" s="40"/>
    </row>
    <row r="245" spans="2:8" x14ac:dyDescent="0.25">
      <c r="B245" s="40"/>
      <c r="C245" s="40"/>
      <c r="D245" s="40"/>
      <c r="F245" s="40"/>
      <c r="G245" s="40"/>
      <c r="H245" s="40"/>
    </row>
    <row r="246" spans="2:8" x14ac:dyDescent="0.25">
      <c r="B246" s="40"/>
      <c r="C246" s="40"/>
      <c r="D246" s="40"/>
      <c r="F246" s="40"/>
      <c r="G246" s="40"/>
      <c r="H246" s="40"/>
    </row>
    <row r="247" spans="2:8" x14ac:dyDescent="0.25">
      <c r="B247" s="40"/>
      <c r="C247" s="40"/>
      <c r="D247" s="40"/>
      <c r="F247" s="40"/>
      <c r="G247" s="40"/>
      <c r="H247" s="40"/>
    </row>
    <row r="248" spans="2:8" x14ac:dyDescent="0.25">
      <c r="B248" s="40"/>
      <c r="C248" s="40"/>
      <c r="D248" s="40"/>
      <c r="F248" s="40"/>
      <c r="G248" s="40"/>
      <c r="H248" s="40"/>
    </row>
    <row r="249" spans="2:8" x14ac:dyDescent="0.25">
      <c r="B249" s="40"/>
      <c r="C249" s="40"/>
      <c r="D249" s="40"/>
      <c r="F249" s="40"/>
      <c r="G249" s="40"/>
      <c r="H249" s="40"/>
    </row>
    <row r="250" spans="2:8" x14ac:dyDescent="0.25">
      <c r="B250" s="40"/>
      <c r="C250" s="40"/>
      <c r="D250" s="40"/>
      <c r="F250" s="40"/>
      <c r="G250" s="40"/>
      <c r="H250" s="40"/>
    </row>
    <row r="251" spans="2:8" x14ac:dyDescent="0.25">
      <c r="B251" s="40"/>
      <c r="C251" s="40"/>
      <c r="D251" s="40"/>
      <c r="F251" s="40"/>
      <c r="G251" s="40"/>
      <c r="H251" s="40"/>
    </row>
    <row r="252" spans="2:8" x14ac:dyDescent="0.25">
      <c r="B252" s="40"/>
      <c r="C252" s="40"/>
      <c r="D252" s="40"/>
      <c r="F252" s="40"/>
      <c r="G252" s="40"/>
      <c r="H252" s="40"/>
    </row>
    <row r="253" spans="2:8" x14ac:dyDescent="0.25">
      <c r="B253" s="40"/>
      <c r="C253" s="40"/>
      <c r="D253" s="40"/>
      <c r="F253" s="40"/>
      <c r="G253" s="40"/>
      <c r="H253" s="40"/>
    </row>
    <row r="254" spans="2:8" x14ac:dyDescent="0.25">
      <c r="B254" s="40"/>
      <c r="C254" s="40"/>
      <c r="D254" s="40"/>
      <c r="F254" s="40"/>
      <c r="G254" s="40"/>
      <c r="H254" s="40"/>
    </row>
    <row r="255" spans="2:8" x14ac:dyDescent="0.25">
      <c r="B255" s="40"/>
      <c r="C255" s="40"/>
      <c r="D255" s="40"/>
      <c r="F255" s="40"/>
      <c r="G255" s="40"/>
      <c r="H255" s="40"/>
    </row>
    <row r="256" spans="2:8" x14ac:dyDescent="0.25">
      <c r="B256" s="40"/>
      <c r="C256" s="40"/>
      <c r="D256" s="40"/>
      <c r="F256" s="40"/>
      <c r="G256" s="40"/>
      <c r="H256" s="40"/>
    </row>
    <row r="257" spans="2:8" x14ac:dyDescent="0.25">
      <c r="B257" s="40"/>
      <c r="C257" s="40"/>
      <c r="D257" s="40"/>
      <c r="F257" s="40"/>
      <c r="G257" s="40"/>
      <c r="H257" s="40"/>
    </row>
    <row r="258" spans="2:8" x14ac:dyDescent="0.25">
      <c r="B258" s="40"/>
      <c r="C258" s="40"/>
      <c r="D258" s="40"/>
      <c r="F258" s="40"/>
      <c r="G258" s="40"/>
      <c r="H258" s="40"/>
    </row>
    <row r="259" spans="2:8" x14ac:dyDescent="0.25">
      <c r="B259" s="40"/>
      <c r="C259" s="40"/>
      <c r="D259" s="40"/>
      <c r="F259" s="40"/>
      <c r="G259" s="40"/>
      <c r="H259" s="40"/>
    </row>
    <row r="260" spans="2:8" x14ac:dyDescent="0.25">
      <c r="B260" s="40"/>
      <c r="C260" s="40"/>
      <c r="D260" s="40"/>
      <c r="F260" s="40"/>
      <c r="G260" s="40"/>
      <c r="H260" s="40"/>
    </row>
    <row r="261" spans="2:8" x14ac:dyDescent="0.25">
      <c r="B261" s="40"/>
      <c r="C261" s="40"/>
      <c r="D261" s="40"/>
      <c r="F261" s="40"/>
      <c r="G261" s="40"/>
      <c r="H261" s="40"/>
    </row>
    <row r="262" spans="2:8" x14ac:dyDescent="0.25">
      <c r="B262" s="40"/>
      <c r="C262" s="40"/>
      <c r="D262" s="40"/>
      <c r="F262" s="40"/>
      <c r="G262" s="40"/>
      <c r="H262" s="40"/>
    </row>
    <row r="263" spans="2:8" x14ac:dyDescent="0.25">
      <c r="B263" s="40"/>
      <c r="C263" s="40"/>
      <c r="D263" s="40"/>
      <c r="F263" s="40"/>
      <c r="G263" s="40"/>
      <c r="H263" s="40"/>
    </row>
    <row r="264" spans="2:8" x14ac:dyDescent="0.25">
      <c r="B264" s="40"/>
      <c r="C264" s="40"/>
      <c r="D264" s="40"/>
      <c r="F264" s="40"/>
      <c r="G264" s="40"/>
      <c r="H264" s="40"/>
    </row>
    <row r="265" spans="2:8" x14ac:dyDescent="0.25">
      <c r="B265" s="40"/>
      <c r="C265" s="40"/>
      <c r="D265" s="40"/>
      <c r="F265" s="40"/>
      <c r="G265" s="40"/>
      <c r="H265" s="40"/>
    </row>
    <row r="266" spans="2:8" x14ac:dyDescent="0.25">
      <c r="B266" s="40"/>
      <c r="C266" s="40"/>
      <c r="D266" s="40"/>
      <c r="F266" s="40"/>
      <c r="G266" s="40"/>
      <c r="H266" s="40"/>
    </row>
    <row r="267" spans="2:8" x14ac:dyDescent="0.25">
      <c r="B267" s="40"/>
      <c r="C267" s="40"/>
      <c r="D267" s="40"/>
      <c r="F267" s="40"/>
      <c r="G267" s="40"/>
      <c r="H267" s="40"/>
    </row>
    <row r="268" spans="2:8" x14ac:dyDescent="0.25">
      <c r="B268" s="40"/>
      <c r="C268" s="40"/>
      <c r="D268" s="40"/>
      <c r="F268" s="40"/>
      <c r="G268" s="40"/>
      <c r="H268" s="40"/>
    </row>
    <row r="269" spans="2:8" x14ac:dyDescent="0.25">
      <c r="B269" s="40"/>
      <c r="C269" s="40"/>
      <c r="D269" s="40"/>
      <c r="F269" s="40"/>
      <c r="G269" s="40"/>
      <c r="H269" s="40"/>
    </row>
    <row r="270" spans="2:8" x14ac:dyDescent="0.25">
      <c r="B270" s="40"/>
      <c r="C270" s="40"/>
      <c r="D270" s="40"/>
      <c r="F270" s="40"/>
      <c r="G270" s="40"/>
      <c r="H270" s="40"/>
    </row>
    <row r="271" spans="2:8" x14ac:dyDescent="0.25">
      <c r="B271" s="40"/>
      <c r="C271" s="40"/>
      <c r="D271" s="40"/>
      <c r="F271" s="40"/>
      <c r="G271" s="40"/>
      <c r="H271" s="40"/>
    </row>
    <row r="272" spans="2:8" x14ac:dyDescent="0.25">
      <c r="B272" s="40"/>
      <c r="C272" s="40"/>
      <c r="D272" s="40"/>
      <c r="F272" s="40"/>
      <c r="G272" s="40"/>
      <c r="H272" s="40"/>
    </row>
    <row r="273" spans="2:8" x14ac:dyDescent="0.25">
      <c r="B273" s="40"/>
      <c r="C273" s="40"/>
      <c r="D273" s="40"/>
      <c r="F273" s="40"/>
      <c r="G273" s="40"/>
      <c r="H273" s="40"/>
    </row>
    <row r="274" spans="2:8" x14ac:dyDescent="0.25">
      <c r="B274" s="40"/>
      <c r="C274" s="40"/>
      <c r="D274" s="40"/>
      <c r="F274" s="40"/>
      <c r="G274" s="40"/>
      <c r="H274" s="40"/>
    </row>
    <row r="275" spans="2:8" x14ac:dyDescent="0.25">
      <c r="B275" s="40"/>
      <c r="C275" s="40"/>
      <c r="D275" s="40"/>
      <c r="F275" s="40"/>
      <c r="G275" s="40"/>
      <c r="H275" s="40"/>
    </row>
    <row r="276" spans="2:8" x14ac:dyDescent="0.25">
      <c r="B276" s="40"/>
      <c r="C276" s="40"/>
      <c r="D276" s="40"/>
      <c r="F276" s="40"/>
      <c r="G276" s="40"/>
      <c r="H276" s="40"/>
    </row>
    <row r="277" spans="2:8" x14ac:dyDescent="0.25">
      <c r="B277" s="40"/>
      <c r="C277" s="40"/>
      <c r="D277" s="40"/>
      <c r="F277" s="40"/>
      <c r="G277" s="40"/>
      <c r="H277" s="40"/>
    </row>
    <row r="278" spans="2:8" x14ac:dyDescent="0.25">
      <c r="B278" s="40"/>
      <c r="C278" s="40"/>
      <c r="D278" s="40"/>
      <c r="F278" s="40"/>
      <c r="G278" s="40"/>
      <c r="H278" s="40"/>
    </row>
    <row r="279" spans="2:8" x14ac:dyDescent="0.25">
      <c r="B279" s="40"/>
      <c r="C279" s="40"/>
      <c r="D279" s="40"/>
      <c r="F279" s="40"/>
      <c r="G279" s="40"/>
      <c r="H279" s="40"/>
    </row>
    <row r="280" spans="2:8" x14ac:dyDescent="0.25">
      <c r="B280" s="40"/>
      <c r="C280" s="40"/>
      <c r="D280" s="40"/>
      <c r="F280" s="40"/>
      <c r="G280" s="40"/>
      <c r="H280" s="40"/>
    </row>
    <row r="281" spans="2:8" x14ac:dyDescent="0.25">
      <c r="B281" s="40"/>
      <c r="C281" s="40"/>
      <c r="D281" s="40"/>
      <c r="F281" s="40"/>
      <c r="G281" s="40"/>
      <c r="H281" s="40"/>
    </row>
    <row r="282" spans="2:8" x14ac:dyDescent="0.25">
      <c r="B282" s="40"/>
      <c r="C282" s="40"/>
      <c r="D282" s="40"/>
      <c r="F282" s="40"/>
      <c r="G282" s="40"/>
      <c r="H282" s="40"/>
    </row>
    <row r="283" spans="2:8" x14ac:dyDescent="0.25">
      <c r="B283" s="40"/>
      <c r="C283" s="40"/>
      <c r="D283" s="40"/>
      <c r="F283" s="40"/>
      <c r="G283" s="40"/>
      <c r="H283" s="40"/>
    </row>
    <row r="284" spans="2:8" x14ac:dyDescent="0.25">
      <c r="B284" s="40"/>
      <c r="C284" s="40"/>
      <c r="D284" s="40"/>
      <c r="F284" s="40"/>
      <c r="G284" s="40"/>
      <c r="H284" s="40"/>
    </row>
    <row r="285" spans="2:8" x14ac:dyDescent="0.25">
      <c r="B285" s="40"/>
      <c r="C285" s="40"/>
      <c r="D285" s="40"/>
      <c r="F285" s="40"/>
      <c r="G285" s="40"/>
      <c r="H285" s="40"/>
    </row>
    <row r="286" spans="2:8" x14ac:dyDescent="0.25">
      <c r="B286" s="40"/>
      <c r="C286" s="40"/>
      <c r="D286" s="40"/>
      <c r="F286" s="40"/>
      <c r="G286" s="40"/>
      <c r="H286" s="40"/>
    </row>
    <row r="287" spans="2:8" x14ac:dyDescent="0.25">
      <c r="B287" s="40"/>
      <c r="C287" s="40"/>
      <c r="D287" s="40"/>
      <c r="F287" s="40"/>
      <c r="G287" s="40"/>
      <c r="H287" s="40"/>
    </row>
    <row r="288" spans="2:8" x14ac:dyDescent="0.25">
      <c r="B288" s="40"/>
      <c r="C288" s="40"/>
      <c r="D288" s="40"/>
      <c r="F288" s="40"/>
      <c r="G288" s="40"/>
      <c r="H288" s="40"/>
    </row>
    <row r="289" spans="2:8" x14ac:dyDescent="0.25">
      <c r="B289" s="40"/>
      <c r="C289" s="40"/>
      <c r="D289" s="40"/>
      <c r="F289" s="40"/>
      <c r="G289" s="40"/>
      <c r="H289" s="40"/>
    </row>
    <row r="290" spans="2:8" x14ac:dyDescent="0.25">
      <c r="B290" s="40"/>
      <c r="C290" s="40"/>
      <c r="D290" s="40"/>
      <c r="F290" s="40"/>
      <c r="G290" s="40"/>
      <c r="H290" s="40"/>
    </row>
    <row r="291" spans="2:8" x14ac:dyDescent="0.25">
      <c r="B291" s="40"/>
      <c r="C291" s="40"/>
      <c r="D291" s="40"/>
      <c r="F291" s="40"/>
      <c r="G291" s="40"/>
      <c r="H291" s="40"/>
    </row>
    <row r="292" spans="2:8" x14ac:dyDescent="0.25">
      <c r="B292" s="40"/>
      <c r="C292" s="40"/>
      <c r="D292" s="40"/>
      <c r="F292" s="40"/>
      <c r="G292" s="40"/>
      <c r="H292" s="40"/>
    </row>
    <row r="293" spans="2:8" x14ac:dyDescent="0.25">
      <c r="B293" s="40"/>
      <c r="C293" s="40"/>
      <c r="D293" s="40"/>
      <c r="F293" s="40"/>
      <c r="G293" s="40"/>
      <c r="H293" s="40"/>
    </row>
    <row r="294" spans="2:8" x14ac:dyDescent="0.25">
      <c r="B294" s="40"/>
      <c r="C294" s="40"/>
      <c r="D294" s="40"/>
      <c r="F294" s="40"/>
      <c r="G294" s="40"/>
      <c r="H294" s="40"/>
    </row>
    <row r="295" spans="2:8" x14ac:dyDescent="0.25">
      <c r="B295" s="40"/>
      <c r="C295" s="40"/>
      <c r="D295" s="40"/>
      <c r="F295" s="40"/>
      <c r="G295" s="40"/>
      <c r="H295" s="40"/>
    </row>
    <row r="296" spans="2:8" x14ac:dyDescent="0.25">
      <c r="B296" s="40"/>
      <c r="C296" s="40"/>
      <c r="D296" s="40"/>
      <c r="F296" s="40"/>
      <c r="G296" s="40"/>
      <c r="H296" s="40"/>
    </row>
    <row r="297" spans="2:8" x14ac:dyDescent="0.25">
      <c r="B297" s="40"/>
      <c r="C297" s="40"/>
      <c r="D297" s="40"/>
      <c r="F297" s="40"/>
      <c r="G297" s="40"/>
      <c r="H297" s="40"/>
    </row>
    <row r="298" spans="2:8" x14ac:dyDescent="0.25">
      <c r="B298" s="40"/>
      <c r="C298" s="40"/>
      <c r="D298" s="40"/>
      <c r="F298" s="40"/>
      <c r="G298" s="40"/>
      <c r="H298" s="40"/>
    </row>
    <row r="299" spans="2:8" x14ac:dyDescent="0.25">
      <c r="B299" s="40"/>
      <c r="C299" s="40"/>
      <c r="D299" s="40"/>
      <c r="F299" s="40"/>
      <c r="G299" s="40"/>
      <c r="H299" s="40"/>
    </row>
    <row r="300" spans="2:8" x14ac:dyDescent="0.25">
      <c r="B300" s="40"/>
      <c r="C300" s="40"/>
      <c r="D300" s="40"/>
      <c r="F300" s="40"/>
      <c r="G300" s="40"/>
      <c r="H300" s="40"/>
    </row>
    <row r="301" spans="2:8" x14ac:dyDescent="0.25">
      <c r="B301" s="40"/>
      <c r="C301" s="40"/>
      <c r="D301" s="40"/>
      <c r="F301" s="40"/>
      <c r="G301" s="40"/>
      <c r="H301" s="40"/>
    </row>
    <row r="302" spans="2:8" x14ac:dyDescent="0.25">
      <c r="B302" s="40"/>
      <c r="C302" s="40"/>
      <c r="D302" s="40"/>
      <c r="F302" s="40"/>
      <c r="G302" s="40"/>
      <c r="H302" s="40"/>
    </row>
    <row r="303" spans="2:8" x14ac:dyDescent="0.25">
      <c r="B303" s="40"/>
      <c r="C303" s="40"/>
      <c r="D303" s="40"/>
      <c r="F303" s="40"/>
      <c r="G303" s="40"/>
      <c r="H303" s="40"/>
    </row>
    <row r="304" spans="2:8" x14ac:dyDescent="0.25">
      <c r="B304" s="40"/>
      <c r="C304" s="40"/>
      <c r="D304" s="40"/>
      <c r="F304" s="40"/>
      <c r="G304" s="40"/>
      <c r="H304" s="40"/>
    </row>
    <row r="305" spans="2:8" x14ac:dyDescent="0.25">
      <c r="B305" s="40"/>
      <c r="C305" s="40"/>
      <c r="D305" s="40"/>
      <c r="F305" s="40"/>
      <c r="G305" s="40"/>
      <c r="H305" s="40"/>
    </row>
    <row r="306" spans="2:8" x14ac:dyDescent="0.25">
      <c r="B306" s="40"/>
      <c r="C306" s="40"/>
      <c r="D306" s="40"/>
      <c r="F306" s="40"/>
      <c r="G306" s="40"/>
      <c r="H306" s="40"/>
    </row>
    <row r="307" spans="2:8" x14ac:dyDescent="0.25">
      <c r="B307" s="40"/>
      <c r="C307" s="40"/>
      <c r="D307" s="40"/>
      <c r="F307" s="40"/>
      <c r="G307" s="40"/>
      <c r="H307" s="40"/>
    </row>
    <row r="308" spans="2:8" x14ac:dyDescent="0.25">
      <c r="B308" s="40"/>
      <c r="C308" s="40"/>
      <c r="D308" s="40"/>
      <c r="F308" s="40"/>
      <c r="G308" s="40"/>
      <c r="H308" s="40"/>
    </row>
    <row r="309" spans="2:8" x14ac:dyDescent="0.25">
      <c r="B309" s="40"/>
      <c r="C309" s="40"/>
      <c r="D309" s="40"/>
      <c r="F309" s="40"/>
      <c r="G309" s="40"/>
      <c r="H309" s="40"/>
    </row>
    <row r="310" spans="2:8" x14ac:dyDescent="0.25">
      <c r="B310" s="40"/>
      <c r="C310" s="40"/>
      <c r="D310" s="40"/>
      <c r="F310" s="40"/>
      <c r="G310" s="40"/>
      <c r="H310" s="40"/>
    </row>
    <row r="311" spans="2:8" x14ac:dyDescent="0.25">
      <c r="B311" s="40"/>
      <c r="C311" s="40"/>
      <c r="D311" s="40"/>
      <c r="F311" s="40"/>
      <c r="G311" s="40"/>
      <c r="H311" s="40"/>
    </row>
    <row r="312" spans="2:8" x14ac:dyDescent="0.25">
      <c r="B312" s="40"/>
      <c r="C312" s="40"/>
      <c r="D312" s="40"/>
      <c r="F312" s="40"/>
      <c r="G312" s="40"/>
      <c r="H312" s="40"/>
    </row>
    <row r="313" spans="2:8" x14ac:dyDescent="0.25">
      <c r="B313" s="40"/>
      <c r="C313" s="40"/>
      <c r="D313" s="40"/>
      <c r="F313" s="40"/>
      <c r="G313" s="40"/>
      <c r="H313" s="40"/>
    </row>
    <row r="314" spans="2:8" x14ac:dyDescent="0.25">
      <c r="B314" s="40"/>
      <c r="C314" s="40"/>
      <c r="D314" s="40"/>
      <c r="F314" s="40"/>
      <c r="G314" s="40"/>
      <c r="H314" s="40"/>
    </row>
    <row r="315" spans="2:8" x14ac:dyDescent="0.25">
      <c r="B315" s="40"/>
      <c r="C315" s="40"/>
      <c r="D315" s="40"/>
      <c r="F315" s="40"/>
      <c r="G315" s="40"/>
      <c r="H315" s="40"/>
    </row>
    <row r="316" spans="2:8" x14ac:dyDescent="0.25">
      <c r="B316" s="40"/>
      <c r="C316" s="40"/>
      <c r="D316" s="40"/>
      <c r="F316" s="40"/>
      <c r="G316" s="40"/>
      <c r="H316" s="40"/>
    </row>
    <row r="317" spans="2:8" x14ac:dyDescent="0.25">
      <c r="B317" s="40"/>
      <c r="C317" s="40"/>
      <c r="D317" s="40"/>
      <c r="F317" s="40"/>
      <c r="G317" s="40"/>
      <c r="H317" s="40"/>
    </row>
    <row r="318" spans="2:8" x14ac:dyDescent="0.25">
      <c r="B318" s="40"/>
      <c r="C318" s="40"/>
      <c r="D318" s="40"/>
      <c r="F318" s="40"/>
      <c r="G318" s="40"/>
      <c r="H318" s="40"/>
    </row>
    <row r="319" spans="2:8" x14ac:dyDescent="0.25">
      <c r="B319" s="40"/>
      <c r="C319" s="40"/>
      <c r="D319" s="40"/>
      <c r="F319" s="40"/>
      <c r="G319" s="40"/>
      <c r="H319" s="40"/>
    </row>
    <row r="320" spans="2:8" x14ac:dyDescent="0.25">
      <c r="B320" s="40"/>
      <c r="C320" s="40"/>
      <c r="D320" s="40"/>
      <c r="F320" s="40"/>
      <c r="G320" s="40"/>
      <c r="H320" s="40"/>
    </row>
    <row r="321" spans="2:8" x14ac:dyDescent="0.25">
      <c r="B321" s="40"/>
      <c r="C321" s="40"/>
      <c r="D321" s="40"/>
      <c r="F321" s="40"/>
      <c r="G321" s="40"/>
      <c r="H321" s="40"/>
    </row>
    <row r="322" spans="2:8" x14ac:dyDescent="0.25">
      <c r="B322" s="40"/>
      <c r="C322" s="40"/>
      <c r="D322" s="40"/>
      <c r="F322" s="40"/>
      <c r="G322" s="40"/>
      <c r="H322" s="40"/>
    </row>
    <row r="323" spans="2:8" x14ac:dyDescent="0.25">
      <c r="B323" s="40"/>
      <c r="C323" s="40"/>
      <c r="D323" s="40"/>
      <c r="F323" s="40"/>
      <c r="G323" s="40"/>
      <c r="H323" s="40"/>
    </row>
    <row r="324" spans="2:8" x14ac:dyDescent="0.25">
      <c r="B324" s="40"/>
      <c r="C324" s="40"/>
      <c r="D324" s="40"/>
      <c r="F324" s="40"/>
      <c r="G324" s="40"/>
      <c r="H324" s="40"/>
    </row>
    <row r="325" spans="2:8" x14ac:dyDescent="0.25">
      <c r="B325" s="40"/>
      <c r="C325" s="40"/>
      <c r="D325" s="40"/>
      <c r="F325" s="40"/>
      <c r="G325" s="40"/>
      <c r="H325" s="40"/>
    </row>
    <row r="326" spans="2:8" x14ac:dyDescent="0.25">
      <c r="B326" s="40"/>
      <c r="C326" s="40"/>
      <c r="D326" s="40"/>
      <c r="F326" s="40"/>
      <c r="G326" s="40"/>
      <c r="H326" s="40"/>
    </row>
    <row r="327" spans="2:8" x14ac:dyDescent="0.25">
      <c r="B327" s="40"/>
      <c r="C327" s="40"/>
      <c r="D327" s="40"/>
      <c r="F327" s="40"/>
      <c r="G327" s="40"/>
      <c r="H327" s="40"/>
    </row>
    <row r="328" spans="2:8" x14ac:dyDescent="0.25">
      <c r="B328" s="40"/>
      <c r="C328" s="40"/>
      <c r="D328" s="40"/>
      <c r="F328" s="40"/>
      <c r="G328" s="40"/>
      <c r="H328" s="40"/>
    </row>
    <row r="329" spans="2:8" x14ac:dyDescent="0.25">
      <c r="B329" s="40"/>
      <c r="C329" s="40"/>
      <c r="D329" s="40"/>
      <c r="F329" s="40"/>
      <c r="G329" s="40"/>
      <c r="H329" s="40"/>
    </row>
    <row r="330" spans="2:8" x14ac:dyDescent="0.25">
      <c r="B330" s="40"/>
      <c r="C330" s="40"/>
      <c r="D330" s="40"/>
      <c r="F330" s="40"/>
      <c r="G330" s="40"/>
      <c r="H330" s="40"/>
    </row>
    <row r="331" spans="2:8" x14ac:dyDescent="0.25">
      <c r="B331" s="40"/>
      <c r="C331" s="40"/>
      <c r="D331" s="40"/>
      <c r="F331" s="40"/>
      <c r="G331" s="40"/>
      <c r="H331" s="40"/>
    </row>
    <row r="332" spans="2:8" x14ac:dyDescent="0.25">
      <c r="B332" s="40"/>
      <c r="C332" s="40"/>
      <c r="D332" s="40"/>
      <c r="F332" s="40"/>
      <c r="G332" s="40"/>
      <c r="H332" s="40"/>
    </row>
    <row r="333" spans="2:8" x14ac:dyDescent="0.25">
      <c r="B333" s="40"/>
      <c r="C333" s="40"/>
      <c r="D333" s="40"/>
      <c r="F333" s="40"/>
      <c r="G333" s="40"/>
      <c r="H333" s="40"/>
    </row>
    <row r="334" spans="2:8" x14ac:dyDescent="0.25">
      <c r="B334" s="40"/>
      <c r="C334" s="40"/>
      <c r="D334" s="40"/>
      <c r="F334" s="40"/>
      <c r="G334" s="40"/>
      <c r="H334" s="40"/>
    </row>
    <row r="335" spans="2:8" x14ac:dyDescent="0.25">
      <c r="B335" s="40"/>
      <c r="C335" s="40"/>
      <c r="D335" s="40"/>
      <c r="F335" s="40"/>
      <c r="G335" s="40"/>
      <c r="H335" s="40"/>
    </row>
    <row r="336" spans="2:8" x14ac:dyDescent="0.25">
      <c r="B336" s="40"/>
      <c r="C336" s="40"/>
      <c r="D336" s="40"/>
      <c r="F336" s="40"/>
      <c r="G336" s="40"/>
      <c r="H336" s="40"/>
    </row>
    <row r="337" spans="2:8" x14ac:dyDescent="0.25">
      <c r="B337" s="40"/>
      <c r="C337" s="40"/>
      <c r="D337" s="40"/>
      <c r="F337" s="40"/>
      <c r="G337" s="40"/>
      <c r="H337" s="40"/>
    </row>
    <row r="338" spans="2:8" x14ac:dyDescent="0.25">
      <c r="B338" s="40"/>
      <c r="C338" s="40"/>
      <c r="D338" s="40"/>
      <c r="F338" s="40"/>
      <c r="G338" s="40"/>
      <c r="H338" s="40"/>
    </row>
    <row r="339" spans="2:8" x14ac:dyDescent="0.25">
      <c r="B339" s="40"/>
      <c r="C339" s="40"/>
      <c r="D339" s="40"/>
      <c r="F339" s="40"/>
      <c r="G339" s="40"/>
      <c r="H339" s="40"/>
    </row>
    <row r="340" spans="2:8" x14ac:dyDescent="0.25">
      <c r="B340" s="40"/>
      <c r="C340" s="40"/>
      <c r="D340" s="40"/>
      <c r="F340" s="40"/>
      <c r="G340" s="40"/>
      <c r="H340" s="40"/>
    </row>
    <row r="341" spans="2:8" x14ac:dyDescent="0.25">
      <c r="B341" s="40"/>
      <c r="C341" s="40"/>
      <c r="D341" s="40"/>
      <c r="F341" s="40"/>
      <c r="G341" s="40"/>
      <c r="H341" s="40"/>
    </row>
    <row r="342" spans="2:8" x14ac:dyDescent="0.25">
      <c r="B342" s="40"/>
      <c r="C342" s="40"/>
      <c r="D342" s="40"/>
      <c r="F342" s="40"/>
      <c r="G342" s="40"/>
      <c r="H342" s="40"/>
    </row>
    <row r="343" spans="2:8" x14ac:dyDescent="0.25">
      <c r="B343" s="40"/>
      <c r="C343" s="40"/>
      <c r="D343" s="40"/>
      <c r="F343" s="40"/>
      <c r="G343" s="40"/>
      <c r="H343" s="40"/>
    </row>
    <row r="344" spans="2:8" x14ac:dyDescent="0.25">
      <c r="B344" s="40"/>
      <c r="C344" s="40"/>
      <c r="D344" s="40"/>
      <c r="F344" s="40"/>
      <c r="G344" s="40"/>
      <c r="H344" s="40"/>
    </row>
    <row r="345" spans="2:8" x14ac:dyDescent="0.25">
      <c r="B345" s="40"/>
      <c r="C345" s="40"/>
      <c r="D345" s="40"/>
      <c r="F345" s="40"/>
      <c r="G345" s="40"/>
      <c r="H345" s="40"/>
    </row>
    <row r="346" spans="2:8" x14ac:dyDescent="0.25">
      <c r="B346" s="40"/>
      <c r="C346" s="40"/>
      <c r="D346" s="40"/>
      <c r="F346" s="40"/>
      <c r="G346" s="40"/>
      <c r="H346" s="40"/>
    </row>
    <row r="347" spans="2:8" x14ac:dyDescent="0.25">
      <c r="B347" s="40"/>
      <c r="C347" s="40"/>
      <c r="D347" s="40"/>
      <c r="F347" s="40"/>
      <c r="G347" s="40"/>
      <c r="H347" s="40"/>
    </row>
    <row r="348" spans="2:8" x14ac:dyDescent="0.25">
      <c r="B348" s="40"/>
      <c r="C348" s="40"/>
      <c r="D348" s="40"/>
      <c r="F348" s="40"/>
      <c r="G348" s="40"/>
      <c r="H348" s="40"/>
    </row>
    <row r="349" spans="2:8" x14ac:dyDescent="0.25">
      <c r="B349" s="40"/>
      <c r="C349" s="40"/>
      <c r="D349" s="40"/>
      <c r="F349" s="40"/>
      <c r="G349" s="40"/>
      <c r="H349" s="40"/>
    </row>
    <row r="350" spans="2:8" x14ac:dyDescent="0.25">
      <c r="B350" s="40"/>
      <c r="C350" s="40"/>
      <c r="D350" s="40"/>
      <c r="F350" s="40"/>
      <c r="G350" s="40"/>
      <c r="H350" s="40"/>
    </row>
    <row r="351" spans="2:8" x14ac:dyDescent="0.25">
      <c r="B351" s="40"/>
      <c r="C351" s="40"/>
      <c r="D351" s="40"/>
      <c r="F351" s="40"/>
      <c r="G351" s="40"/>
      <c r="H351" s="40"/>
    </row>
    <row r="352" spans="2:8" x14ac:dyDescent="0.25">
      <c r="B352" s="40"/>
      <c r="C352" s="40"/>
      <c r="D352" s="40"/>
      <c r="F352" s="40"/>
      <c r="G352" s="40"/>
      <c r="H352" s="40"/>
    </row>
    <row r="353" spans="2:8" x14ac:dyDescent="0.25">
      <c r="B353" s="40"/>
      <c r="C353" s="40"/>
      <c r="D353" s="40"/>
      <c r="F353" s="40"/>
      <c r="G353" s="40"/>
      <c r="H353" s="40"/>
    </row>
    <row r="354" spans="2:8" x14ac:dyDescent="0.25">
      <c r="B354" s="40"/>
      <c r="C354" s="40"/>
      <c r="D354" s="40"/>
      <c r="F354" s="40"/>
      <c r="G354" s="40"/>
      <c r="H354" s="40"/>
    </row>
    <row r="355" spans="2:8" x14ac:dyDescent="0.25">
      <c r="B355" s="40"/>
      <c r="C355" s="40"/>
      <c r="D355" s="40"/>
      <c r="F355" s="40"/>
      <c r="G355" s="40"/>
      <c r="H355" s="40"/>
    </row>
    <row r="356" spans="2:8" x14ac:dyDescent="0.25">
      <c r="B356" s="40"/>
      <c r="C356" s="40"/>
      <c r="D356" s="40"/>
      <c r="F356" s="40"/>
      <c r="G356" s="40"/>
      <c r="H356" s="40"/>
    </row>
    <row r="357" spans="2:8" x14ac:dyDescent="0.25">
      <c r="B357" s="40"/>
      <c r="C357" s="40"/>
      <c r="D357" s="40"/>
      <c r="F357" s="40"/>
      <c r="G357" s="40"/>
      <c r="H357" s="40"/>
    </row>
    <row r="358" spans="2:8" x14ac:dyDescent="0.25">
      <c r="B358" s="40"/>
      <c r="C358" s="40"/>
      <c r="D358" s="40"/>
      <c r="F358" s="40"/>
      <c r="G358" s="40"/>
      <c r="H358" s="40"/>
    </row>
    <row r="359" spans="2:8" x14ac:dyDescent="0.25">
      <c r="B359" s="40"/>
      <c r="C359" s="40"/>
      <c r="D359" s="40"/>
      <c r="F359" s="40"/>
      <c r="G359" s="40"/>
      <c r="H359" s="40"/>
    </row>
    <row r="360" spans="2:8" x14ac:dyDescent="0.25">
      <c r="B360" s="40"/>
      <c r="C360" s="40"/>
      <c r="D360" s="40"/>
      <c r="F360" s="40"/>
      <c r="G360" s="40"/>
      <c r="H360" s="40"/>
    </row>
    <row r="361" spans="2:8" x14ac:dyDescent="0.25">
      <c r="B361" s="40"/>
      <c r="C361" s="40"/>
      <c r="D361" s="40"/>
      <c r="F361" s="40"/>
      <c r="G361" s="40"/>
      <c r="H361" s="40"/>
    </row>
    <row r="362" spans="2:8" x14ac:dyDescent="0.25">
      <c r="B362" s="40"/>
      <c r="C362" s="40"/>
      <c r="D362" s="40"/>
      <c r="F362" s="40"/>
      <c r="G362" s="40"/>
      <c r="H362" s="40"/>
    </row>
    <row r="363" spans="2:8" x14ac:dyDescent="0.25">
      <c r="B363" s="40"/>
      <c r="C363" s="40"/>
      <c r="D363" s="40"/>
      <c r="F363" s="40"/>
      <c r="G363" s="40"/>
      <c r="H363" s="40"/>
    </row>
    <row r="364" spans="2:8" x14ac:dyDescent="0.25">
      <c r="B364" s="40"/>
      <c r="C364" s="40"/>
      <c r="D364" s="40"/>
      <c r="F364" s="40"/>
      <c r="G364" s="40"/>
      <c r="H364" s="40"/>
    </row>
    <row r="365" spans="2:8" x14ac:dyDescent="0.25">
      <c r="B365" s="40"/>
      <c r="C365" s="40"/>
      <c r="D365" s="40"/>
      <c r="F365" s="40"/>
      <c r="G365" s="40"/>
      <c r="H365" s="40"/>
    </row>
    <row r="366" spans="2:8" x14ac:dyDescent="0.25">
      <c r="B366" s="40"/>
      <c r="C366" s="40"/>
      <c r="D366" s="40"/>
      <c r="F366" s="40"/>
      <c r="G366" s="40"/>
      <c r="H366" s="40"/>
    </row>
    <row r="367" spans="2:8" x14ac:dyDescent="0.25">
      <c r="B367" s="40"/>
      <c r="C367" s="40"/>
      <c r="D367" s="40"/>
      <c r="F367" s="40"/>
      <c r="G367" s="40"/>
      <c r="H367" s="40"/>
    </row>
    <row r="368" spans="2:8" x14ac:dyDescent="0.25">
      <c r="B368" s="40"/>
      <c r="C368" s="40"/>
      <c r="D368" s="40"/>
      <c r="F368" s="40"/>
      <c r="G368" s="40"/>
      <c r="H368" s="40"/>
    </row>
    <row r="369" spans="2:8" x14ac:dyDescent="0.25">
      <c r="B369" s="40"/>
      <c r="C369" s="40"/>
      <c r="D369" s="40"/>
      <c r="F369" s="40"/>
      <c r="G369" s="40"/>
      <c r="H369" s="40"/>
    </row>
    <row r="370" spans="2:8" x14ac:dyDescent="0.25">
      <c r="B370" s="40"/>
      <c r="C370" s="40"/>
      <c r="D370" s="40"/>
      <c r="F370" s="40"/>
      <c r="G370" s="40"/>
      <c r="H370" s="40"/>
    </row>
    <row r="371" spans="2:8" x14ac:dyDescent="0.25">
      <c r="B371" s="40"/>
      <c r="C371" s="40"/>
      <c r="D371" s="40"/>
      <c r="F371" s="40"/>
      <c r="G371" s="40"/>
      <c r="H371" s="40"/>
    </row>
    <row r="372" spans="2:8" x14ac:dyDescent="0.25">
      <c r="B372" s="40"/>
      <c r="C372" s="40"/>
      <c r="D372" s="40"/>
      <c r="F372" s="40"/>
      <c r="G372" s="40"/>
      <c r="H372" s="40"/>
    </row>
    <row r="373" spans="2:8" x14ac:dyDescent="0.25">
      <c r="B373" s="40"/>
      <c r="C373" s="40"/>
      <c r="D373" s="40"/>
      <c r="F373" s="40"/>
      <c r="G373" s="40"/>
      <c r="H373" s="40"/>
    </row>
    <row r="374" spans="2:8" x14ac:dyDescent="0.25">
      <c r="B374" s="40"/>
      <c r="C374" s="40"/>
      <c r="D374" s="40"/>
      <c r="F374" s="40"/>
      <c r="G374" s="40"/>
      <c r="H374" s="40"/>
    </row>
    <row r="375" spans="2:8" x14ac:dyDescent="0.25">
      <c r="B375" s="40"/>
      <c r="C375" s="40"/>
      <c r="D375" s="40"/>
      <c r="F375" s="40"/>
      <c r="G375" s="40"/>
      <c r="H375" s="40"/>
    </row>
    <row r="376" spans="2:8" x14ac:dyDescent="0.25">
      <c r="B376" s="40"/>
      <c r="C376" s="40"/>
      <c r="D376" s="40"/>
      <c r="F376" s="40"/>
      <c r="G376" s="40"/>
      <c r="H376" s="40"/>
    </row>
    <row r="377" spans="2:8" x14ac:dyDescent="0.25">
      <c r="B377" s="40"/>
      <c r="C377" s="40"/>
      <c r="D377" s="40"/>
      <c r="F377" s="40"/>
      <c r="G377" s="40"/>
      <c r="H377" s="40"/>
    </row>
    <row r="378" spans="2:8" x14ac:dyDescent="0.25">
      <c r="B378" s="40"/>
      <c r="C378" s="40"/>
      <c r="D378" s="40"/>
      <c r="F378" s="40"/>
      <c r="G378" s="40"/>
      <c r="H378" s="40"/>
    </row>
    <row r="379" spans="2:8" x14ac:dyDescent="0.25">
      <c r="B379" s="40"/>
      <c r="C379" s="40"/>
      <c r="D379" s="40"/>
      <c r="F379" s="40"/>
      <c r="G379" s="40"/>
      <c r="H379" s="40"/>
    </row>
    <row r="380" spans="2:8" x14ac:dyDescent="0.25">
      <c r="B380" s="40"/>
      <c r="C380" s="40"/>
      <c r="D380" s="40"/>
      <c r="F380" s="40"/>
      <c r="G380" s="40"/>
      <c r="H380" s="40"/>
    </row>
    <row r="381" spans="2:8" x14ac:dyDescent="0.25">
      <c r="B381" s="40"/>
      <c r="C381" s="40"/>
      <c r="D381" s="40"/>
      <c r="F381" s="40"/>
      <c r="G381" s="40"/>
      <c r="H381" s="40"/>
    </row>
    <row r="382" spans="2:8" x14ac:dyDescent="0.25">
      <c r="B382" s="40"/>
      <c r="C382" s="40"/>
      <c r="D382" s="40"/>
      <c r="F382" s="40"/>
      <c r="G382" s="40"/>
      <c r="H382" s="40"/>
    </row>
    <row r="383" spans="2:8" x14ac:dyDescent="0.25">
      <c r="B383" s="40"/>
      <c r="C383" s="40"/>
      <c r="D383" s="40"/>
      <c r="F383" s="40"/>
      <c r="G383" s="40"/>
      <c r="H383" s="40"/>
    </row>
    <row r="384" spans="2:8" x14ac:dyDescent="0.25">
      <c r="B384" s="40"/>
      <c r="C384" s="40"/>
      <c r="D384" s="40"/>
      <c r="F384" s="40"/>
      <c r="G384" s="40"/>
      <c r="H384" s="40"/>
    </row>
    <row r="385" spans="2:8" x14ac:dyDescent="0.25">
      <c r="B385" s="40"/>
      <c r="C385" s="40"/>
      <c r="D385" s="40"/>
      <c r="F385" s="40"/>
      <c r="G385" s="40"/>
      <c r="H385" s="40"/>
    </row>
    <row r="386" spans="2:8" x14ac:dyDescent="0.25">
      <c r="B386" s="40"/>
      <c r="C386" s="40"/>
      <c r="D386" s="40"/>
      <c r="F386" s="40"/>
      <c r="G386" s="40"/>
      <c r="H386" s="40"/>
    </row>
    <row r="387" spans="2:8" x14ac:dyDescent="0.25">
      <c r="B387" s="40"/>
      <c r="C387" s="40"/>
      <c r="D387" s="40"/>
      <c r="F387" s="40"/>
      <c r="G387" s="40"/>
      <c r="H387" s="40"/>
    </row>
    <row r="388" spans="2:8" x14ac:dyDescent="0.25">
      <c r="B388" s="40"/>
      <c r="C388" s="40"/>
      <c r="D388" s="40"/>
      <c r="F388" s="40"/>
      <c r="G388" s="40"/>
      <c r="H388" s="40"/>
    </row>
    <row r="389" spans="2:8" x14ac:dyDescent="0.25">
      <c r="B389" s="40"/>
      <c r="C389" s="40"/>
      <c r="D389" s="40"/>
      <c r="F389" s="40"/>
      <c r="G389" s="40"/>
      <c r="H389" s="40"/>
    </row>
    <row r="390" spans="2:8" x14ac:dyDescent="0.25">
      <c r="B390" s="40"/>
      <c r="C390" s="40"/>
      <c r="D390" s="40"/>
      <c r="F390" s="40"/>
      <c r="G390" s="40"/>
      <c r="H390" s="40"/>
    </row>
    <row r="391" spans="2:8" x14ac:dyDescent="0.25">
      <c r="B391" s="40"/>
      <c r="C391" s="40"/>
      <c r="D391" s="40"/>
      <c r="F391" s="40"/>
      <c r="G391" s="40"/>
      <c r="H391" s="40"/>
    </row>
    <row r="392" spans="2:8" x14ac:dyDescent="0.25">
      <c r="B392" s="40"/>
      <c r="C392" s="40"/>
      <c r="D392" s="40"/>
      <c r="F392" s="40"/>
      <c r="G392" s="40"/>
      <c r="H392" s="40"/>
    </row>
    <row r="393" spans="2:8" x14ac:dyDescent="0.25">
      <c r="B393" s="40"/>
      <c r="C393" s="40"/>
      <c r="D393" s="40"/>
      <c r="F393" s="40"/>
      <c r="G393" s="40"/>
      <c r="H393" s="40"/>
    </row>
    <row r="394" spans="2:8" x14ac:dyDescent="0.25">
      <c r="B394" s="40"/>
      <c r="C394" s="40"/>
      <c r="D394" s="40"/>
      <c r="F394" s="40"/>
      <c r="G394" s="40"/>
      <c r="H394" s="40"/>
    </row>
    <row r="395" spans="2:8" x14ac:dyDescent="0.25">
      <c r="B395" s="40"/>
      <c r="C395" s="40"/>
      <c r="D395" s="40"/>
      <c r="F395" s="40"/>
      <c r="G395" s="40"/>
      <c r="H395" s="40"/>
    </row>
    <row r="396" spans="2:8" x14ac:dyDescent="0.25">
      <c r="B396" s="40"/>
      <c r="C396" s="40"/>
      <c r="D396" s="40"/>
      <c r="F396" s="40"/>
      <c r="G396" s="40"/>
      <c r="H396" s="40"/>
    </row>
    <row r="397" spans="2:8" x14ac:dyDescent="0.25">
      <c r="B397" s="40"/>
      <c r="C397" s="40"/>
      <c r="D397" s="40"/>
      <c r="F397" s="40"/>
      <c r="G397" s="40"/>
      <c r="H397" s="40"/>
    </row>
    <row r="398" spans="2:8" x14ac:dyDescent="0.25">
      <c r="B398" s="40"/>
      <c r="C398" s="40"/>
      <c r="D398" s="40"/>
      <c r="F398" s="40"/>
      <c r="G398" s="40"/>
      <c r="H398" s="40"/>
    </row>
    <row r="399" spans="2:8" x14ac:dyDescent="0.25">
      <c r="B399" s="40"/>
      <c r="C399" s="40"/>
      <c r="D399" s="40"/>
      <c r="F399" s="40"/>
      <c r="G399" s="40"/>
      <c r="H399" s="40"/>
    </row>
    <row r="400" spans="2:8" x14ac:dyDescent="0.25">
      <c r="B400" s="40"/>
      <c r="C400" s="40"/>
      <c r="D400" s="40"/>
      <c r="F400" s="40"/>
      <c r="G400" s="40"/>
      <c r="H400" s="40"/>
    </row>
    <row r="401" spans="2:8" x14ac:dyDescent="0.25">
      <c r="B401" s="40"/>
      <c r="C401" s="40"/>
      <c r="D401" s="40"/>
      <c r="F401" s="40"/>
      <c r="G401" s="40"/>
      <c r="H401" s="40"/>
    </row>
    <row r="402" spans="2:8" x14ac:dyDescent="0.25">
      <c r="B402" s="40"/>
      <c r="C402" s="40"/>
      <c r="D402" s="40"/>
      <c r="F402" s="40"/>
      <c r="G402" s="40"/>
      <c r="H402" s="40"/>
    </row>
    <row r="403" spans="2:8" x14ac:dyDescent="0.25">
      <c r="B403" s="40"/>
      <c r="C403" s="40"/>
      <c r="D403" s="40"/>
      <c r="F403" s="40"/>
      <c r="G403" s="40"/>
      <c r="H403" s="40"/>
    </row>
    <row r="404" spans="2:8" x14ac:dyDescent="0.25">
      <c r="B404" s="40"/>
      <c r="C404" s="40"/>
      <c r="D404" s="40"/>
      <c r="F404" s="40"/>
      <c r="G404" s="40"/>
      <c r="H404" s="40"/>
    </row>
    <row r="405" spans="2:8" x14ac:dyDescent="0.25">
      <c r="B405" s="40"/>
      <c r="C405" s="40"/>
      <c r="D405" s="40"/>
      <c r="F405" s="40"/>
      <c r="G405" s="40"/>
      <c r="H405" s="40"/>
    </row>
    <row r="406" spans="2:8" x14ac:dyDescent="0.25">
      <c r="B406" s="40"/>
      <c r="C406" s="40"/>
      <c r="D406" s="40"/>
      <c r="F406" s="40"/>
      <c r="G406" s="40"/>
      <c r="H406" s="40"/>
    </row>
    <row r="407" spans="2:8" x14ac:dyDescent="0.25">
      <c r="B407" s="40"/>
      <c r="C407" s="40"/>
      <c r="D407" s="40"/>
      <c r="F407" s="40"/>
      <c r="G407" s="40"/>
      <c r="H407" s="40"/>
    </row>
    <row r="408" spans="2:8" x14ac:dyDescent="0.25">
      <c r="B408" s="40"/>
      <c r="C408" s="40"/>
      <c r="D408" s="40"/>
      <c r="F408" s="40"/>
      <c r="G408" s="40"/>
      <c r="H408" s="40"/>
    </row>
    <row r="409" spans="2:8" x14ac:dyDescent="0.25">
      <c r="B409" s="40"/>
      <c r="C409" s="40"/>
      <c r="D409" s="40"/>
      <c r="F409" s="40"/>
      <c r="G409" s="40"/>
      <c r="H409" s="40"/>
    </row>
    <row r="410" spans="2:8" x14ac:dyDescent="0.25">
      <c r="B410" s="40"/>
      <c r="C410" s="40"/>
      <c r="D410" s="40"/>
      <c r="F410" s="40"/>
      <c r="G410" s="40"/>
      <c r="H410" s="40"/>
    </row>
    <row r="411" spans="2:8" x14ac:dyDescent="0.25">
      <c r="B411" s="40"/>
      <c r="C411" s="40"/>
      <c r="D411" s="40"/>
      <c r="F411" s="40"/>
      <c r="G411" s="40"/>
      <c r="H411" s="40"/>
    </row>
    <row r="412" spans="2:8" x14ac:dyDescent="0.25">
      <c r="B412" s="40"/>
      <c r="C412" s="40"/>
      <c r="D412" s="40"/>
      <c r="F412" s="40"/>
      <c r="G412" s="40"/>
      <c r="H412" s="40"/>
    </row>
    <row r="413" spans="2:8" x14ac:dyDescent="0.25">
      <c r="B413" s="40"/>
      <c r="C413" s="40"/>
      <c r="D413" s="40"/>
      <c r="F413" s="40"/>
      <c r="G413" s="40"/>
      <c r="H413" s="40"/>
    </row>
    <row r="414" spans="2:8" x14ac:dyDescent="0.25">
      <c r="B414" s="40"/>
      <c r="C414" s="40"/>
      <c r="D414" s="40"/>
      <c r="F414" s="40"/>
      <c r="G414" s="40"/>
      <c r="H414" s="40"/>
    </row>
    <row r="415" spans="2:8" x14ac:dyDescent="0.25">
      <c r="B415" s="40"/>
      <c r="C415" s="40"/>
      <c r="D415" s="40"/>
      <c r="F415" s="40"/>
      <c r="G415" s="40"/>
      <c r="H415" s="40"/>
    </row>
    <row r="416" spans="2:8" x14ac:dyDescent="0.25">
      <c r="B416" s="40"/>
      <c r="C416" s="40"/>
      <c r="D416" s="40"/>
      <c r="F416" s="40"/>
      <c r="G416" s="40"/>
      <c r="H416" s="40"/>
    </row>
    <row r="417" spans="2:8" x14ac:dyDescent="0.25">
      <c r="B417" s="40"/>
      <c r="C417" s="40"/>
      <c r="D417" s="40"/>
      <c r="F417" s="40"/>
      <c r="G417" s="40"/>
      <c r="H417" s="40"/>
    </row>
    <row r="418" spans="2:8" x14ac:dyDescent="0.25">
      <c r="B418" s="40"/>
      <c r="C418" s="40"/>
      <c r="D418" s="40"/>
      <c r="F418" s="40"/>
      <c r="G418" s="40"/>
      <c r="H418" s="40"/>
    </row>
    <row r="419" spans="2:8" x14ac:dyDescent="0.25">
      <c r="B419" s="40"/>
      <c r="C419" s="40"/>
      <c r="D419" s="40"/>
      <c r="F419" s="40"/>
      <c r="G419" s="40"/>
      <c r="H419" s="40"/>
    </row>
    <row r="420" spans="2:8" x14ac:dyDescent="0.25">
      <c r="B420" s="40"/>
      <c r="C420" s="40"/>
      <c r="D420" s="40"/>
      <c r="F420" s="40"/>
      <c r="G420" s="40"/>
      <c r="H420" s="40"/>
    </row>
    <row r="421" spans="2:8" x14ac:dyDescent="0.25">
      <c r="B421" s="40"/>
      <c r="C421" s="40"/>
      <c r="D421" s="40"/>
      <c r="F421" s="40"/>
      <c r="G421" s="40"/>
      <c r="H421" s="40"/>
    </row>
    <row r="422" spans="2:8" x14ac:dyDescent="0.25">
      <c r="B422" s="40"/>
      <c r="C422" s="40"/>
      <c r="D422" s="40"/>
      <c r="F422" s="40"/>
      <c r="G422" s="40"/>
      <c r="H422" s="40"/>
    </row>
    <row r="423" spans="2:8" x14ac:dyDescent="0.25">
      <c r="B423" s="40"/>
      <c r="C423" s="40"/>
      <c r="D423" s="40"/>
      <c r="F423" s="40"/>
      <c r="G423" s="40"/>
      <c r="H423" s="40"/>
    </row>
    <row r="424" spans="2:8" x14ac:dyDescent="0.25">
      <c r="B424" s="40"/>
      <c r="C424" s="40"/>
      <c r="D424" s="40"/>
      <c r="F424" s="40"/>
      <c r="G424" s="40"/>
      <c r="H424" s="40"/>
    </row>
    <row r="425" spans="2:8" x14ac:dyDescent="0.25">
      <c r="B425" s="40"/>
      <c r="C425" s="40"/>
      <c r="D425" s="40"/>
      <c r="F425" s="40"/>
      <c r="G425" s="40"/>
      <c r="H425" s="40"/>
    </row>
    <row r="426" spans="2:8" x14ac:dyDescent="0.25">
      <c r="B426" s="40"/>
      <c r="C426" s="40"/>
      <c r="D426" s="40"/>
      <c r="F426" s="40"/>
      <c r="G426" s="40"/>
      <c r="H426" s="40"/>
    </row>
    <row r="427" spans="2:8" x14ac:dyDescent="0.25">
      <c r="B427" s="40"/>
      <c r="C427" s="40"/>
      <c r="D427" s="40"/>
      <c r="F427" s="40"/>
      <c r="G427" s="40"/>
      <c r="H427" s="40"/>
    </row>
    <row r="428" spans="2:8" x14ac:dyDescent="0.25">
      <c r="B428" s="40"/>
      <c r="C428" s="40"/>
      <c r="D428" s="40"/>
      <c r="F428" s="40"/>
      <c r="G428" s="40"/>
      <c r="H428" s="40"/>
    </row>
    <row r="429" spans="2:8" x14ac:dyDescent="0.25">
      <c r="B429" s="40"/>
      <c r="C429" s="40"/>
      <c r="D429" s="40"/>
      <c r="F429" s="40"/>
      <c r="G429" s="40"/>
      <c r="H429" s="40"/>
    </row>
    <row r="430" spans="2:8" x14ac:dyDescent="0.25">
      <c r="B430" s="40"/>
      <c r="C430" s="40"/>
      <c r="D430" s="40"/>
      <c r="F430" s="40"/>
      <c r="G430" s="40"/>
      <c r="H430" s="40"/>
    </row>
    <row r="431" spans="2:8" x14ac:dyDescent="0.25">
      <c r="B431" s="40"/>
      <c r="C431" s="40"/>
      <c r="D431" s="40"/>
      <c r="F431" s="40"/>
      <c r="G431" s="40"/>
      <c r="H431" s="40"/>
    </row>
    <row r="432" spans="2:8" x14ac:dyDescent="0.25">
      <c r="B432" s="40"/>
      <c r="C432" s="40"/>
      <c r="D432" s="40"/>
      <c r="F432" s="40"/>
      <c r="G432" s="40"/>
      <c r="H432" s="40"/>
    </row>
    <row r="433" spans="2:8" x14ac:dyDescent="0.25">
      <c r="B433" s="40"/>
      <c r="C433" s="40"/>
      <c r="D433" s="40"/>
      <c r="F433" s="40"/>
      <c r="G433" s="40"/>
      <c r="H433" s="40"/>
    </row>
    <row r="434" spans="2:8" x14ac:dyDescent="0.25">
      <c r="B434" s="40"/>
      <c r="C434" s="40"/>
      <c r="D434" s="40"/>
      <c r="F434" s="40"/>
      <c r="G434" s="40"/>
      <c r="H434" s="40"/>
    </row>
    <row r="435" spans="2:8" x14ac:dyDescent="0.25">
      <c r="B435" s="40"/>
      <c r="C435" s="40"/>
      <c r="D435" s="40"/>
      <c r="F435" s="40"/>
      <c r="G435" s="40"/>
      <c r="H435" s="40"/>
    </row>
    <row r="436" spans="2:8" x14ac:dyDescent="0.25">
      <c r="B436" s="40"/>
      <c r="C436" s="40"/>
      <c r="D436" s="40"/>
      <c r="F436" s="40"/>
      <c r="G436" s="40"/>
      <c r="H436" s="40"/>
    </row>
    <row r="437" spans="2:8" x14ac:dyDescent="0.25">
      <c r="B437" s="40"/>
      <c r="C437" s="40"/>
      <c r="D437" s="40"/>
      <c r="F437" s="40"/>
      <c r="G437" s="40"/>
      <c r="H437" s="40"/>
    </row>
    <row r="438" spans="2:8" x14ac:dyDescent="0.25">
      <c r="B438" s="40"/>
      <c r="C438" s="40"/>
      <c r="D438" s="40"/>
      <c r="F438" s="40"/>
      <c r="G438" s="40"/>
      <c r="H438" s="40"/>
    </row>
    <row r="439" spans="2:8" x14ac:dyDescent="0.25">
      <c r="B439" s="40"/>
      <c r="C439" s="40"/>
      <c r="D439" s="40"/>
      <c r="F439" s="40"/>
      <c r="G439" s="40"/>
      <c r="H439" s="40"/>
    </row>
    <row r="440" spans="2:8" x14ac:dyDescent="0.25">
      <c r="B440" s="40"/>
      <c r="C440" s="40"/>
      <c r="D440" s="40"/>
      <c r="F440" s="40"/>
      <c r="G440" s="40"/>
      <c r="H440" s="40"/>
    </row>
    <row r="441" spans="2:8" x14ac:dyDescent="0.25">
      <c r="B441" s="40"/>
      <c r="C441" s="40"/>
      <c r="D441" s="40"/>
      <c r="F441" s="40"/>
      <c r="G441" s="40"/>
      <c r="H441" s="40"/>
    </row>
    <row r="442" spans="2:8" x14ac:dyDescent="0.25">
      <c r="B442" s="40"/>
      <c r="C442" s="40"/>
      <c r="D442" s="40"/>
      <c r="F442" s="40"/>
      <c r="G442" s="40"/>
      <c r="H442" s="40"/>
    </row>
    <row r="443" spans="2:8" x14ac:dyDescent="0.25">
      <c r="B443" s="40"/>
      <c r="C443" s="40"/>
      <c r="D443" s="40"/>
      <c r="F443" s="40"/>
      <c r="G443" s="40"/>
      <c r="H443" s="40"/>
    </row>
    <row r="444" spans="2:8" x14ac:dyDescent="0.25">
      <c r="B444" s="40"/>
      <c r="C444" s="40"/>
      <c r="D444" s="40"/>
      <c r="F444" s="40"/>
      <c r="G444" s="40"/>
      <c r="H444" s="40"/>
    </row>
    <row r="445" spans="2:8" x14ac:dyDescent="0.25">
      <c r="B445" s="40"/>
      <c r="C445" s="40"/>
      <c r="D445" s="40"/>
      <c r="F445" s="40"/>
      <c r="G445" s="40"/>
      <c r="H445" s="40"/>
    </row>
    <row r="446" spans="2:8" x14ac:dyDescent="0.25">
      <c r="B446" s="40"/>
      <c r="C446" s="40"/>
      <c r="D446" s="40"/>
      <c r="F446" s="40"/>
      <c r="G446" s="40"/>
      <c r="H446" s="40"/>
    </row>
    <row r="447" spans="2:8" x14ac:dyDescent="0.25">
      <c r="B447" s="40"/>
      <c r="C447" s="40"/>
      <c r="D447" s="40"/>
      <c r="F447" s="40"/>
      <c r="G447" s="40"/>
      <c r="H447" s="40"/>
    </row>
    <row r="448" spans="2:8" x14ac:dyDescent="0.25">
      <c r="B448" s="40"/>
      <c r="C448" s="40"/>
      <c r="D448" s="40"/>
      <c r="F448" s="40"/>
      <c r="G448" s="40"/>
      <c r="H448" s="40"/>
    </row>
    <row r="449" spans="2:8" x14ac:dyDescent="0.25">
      <c r="B449" s="40"/>
      <c r="C449" s="40"/>
      <c r="D449" s="40"/>
      <c r="F449" s="40"/>
      <c r="G449" s="40"/>
      <c r="H449" s="40"/>
    </row>
    <row r="450" spans="2:8" x14ac:dyDescent="0.25">
      <c r="B450" s="40"/>
      <c r="C450" s="40"/>
      <c r="D450" s="40"/>
      <c r="F450" s="40"/>
      <c r="G450" s="40"/>
      <c r="H450" s="40"/>
    </row>
    <row r="451" spans="2:8" x14ac:dyDescent="0.25">
      <c r="B451" s="40"/>
      <c r="C451" s="40"/>
      <c r="D451" s="40"/>
      <c r="F451" s="40"/>
      <c r="G451" s="40"/>
      <c r="H451" s="40"/>
    </row>
    <row r="452" spans="2:8" x14ac:dyDescent="0.25">
      <c r="B452" s="40"/>
      <c r="C452" s="40"/>
      <c r="D452" s="40"/>
      <c r="F452" s="40"/>
      <c r="G452" s="40"/>
      <c r="H452" s="40"/>
    </row>
    <row r="453" spans="2:8" x14ac:dyDescent="0.25">
      <c r="B453" s="40"/>
      <c r="C453" s="40"/>
      <c r="D453" s="40"/>
      <c r="F453" s="40"/>
      <c r="G453" s="40"/>
      <c r="H453" s="40"/>
    </row>
    <row r="454" spans="2:8" x14ac:dyDescent="0.25">
      <c r="B454" s="40"/>
      <c r="C454" s="40"/>
      <c r="D454" s="40"/>
      <c r="F454" s="40"/>
      <c r="G454" s="40"/>
      <c r="H454" s="40"/>
    </row>
    <row r="455" spans="2:8" x14ac:dyDescent="0.25">
      <c r="B455" s="40"/>
      <c r="C455" s="40"/>
      <c r="D455" s="40"/>
      <c r="F455" s="40"/>
      <c r="G455" s="40"/>
      <c r="H455" s="40"/>
    </row>
    <row r="456" spans="2:8" x14ac:dyDescent="0.25">
      <c r="B456" s="40"/>
      <c r="C456" s="40"/>
      <c r="D456" s="40"/>
      <c r="F456" s="40"/>
      <c r="G456" s="40"/>
      <c r="H456" s="40"/>
    </row>
    <row r="457" spans="2:8" x14ac:dyDescent="0.25">
      <c r="B457" s="40"/>
      <c r="C457" s="40"/>
      <c r="D457" s="40"/>
      <c r="F457" s="40"/>
      <c r="G457" s="40"/>
      <c r="H457" s="40"/>
    </row>
    <row r="458" spans="2:8" x14ac:dyDescent="0.25">
      <c r="B458" s="40"/>
      <c r="C458" s="40"/>
      <c r="D458" s="40"/>
      <c r="F458" s="40"/>
      <c r="G458" s="40"/>
      <c r="H458" s="40"/>
    </row>
    <row r="459" spans="2:8" x14ac:dyDescent="0.25">
      <c r="B459" s="40"/>
      <c r="C459" s="40"/>
      <c r="D459" s="40"/>
      <c r="F459" s="40"/>
      <c r="G459" s="40"/>
      <c r="H459" s="40"/>
    </row>
    <row r="460" spans="2:8" x14ac:dyDescent="0.25">
      <c r="B460" s="40"/>
      <c r="C460" s="40"/>
      <c r="D460" s="40"/>
      <c r="F460" s="40"/>
      <c r="G460" s="40"/>
      <c r="H460" s="40"/>
    </row>
    <row r="461" spans="2:8" x14ac:dyDescent="0.25">
      <c r="B461" s="40"/>
      <c r="C461" s="40"/>
      <c r="D461" s="40"/>
      <c r="F461" s="40"/>
      <c r="G461" s="40"/>
      <c r="H461" s="40"/>
    </row>
    <row r="462" spans="2:8" x14ac:dyDescent="0.25">
      <c r="B462" s="40"/>
      <c r="C462" s="40"/>
      <c r="D462" s="40"/>
      <c r="F462" s="40"/>
      <c r="G462" s="40"/>
      <c r="H462" s="40"/>
    </row>
    <row r="463" spans="2:8" x14ac:dyDescent="0.25">
      <c r="B463" s="40"/>
      <c r="C463" s="40"/>
      <c r="D463" s="40"/>
      <c r="F463" s="40"/>
      <c r="G463" s="40"/>
      <c r="H463" s="40"/>
    </row>
    <row r="464" spans="2:8" x14ac:dyDescent="0.25">
      <c r="B464" s="40"/>
      <c r="C464" s="40"/>
      <c r="D464" s="40"/>
      <c r="F464" s="40"/>
      <c r="G464" s="40"/>
      <c r="H464" s="40"/>
    </row>
    <row r="465" spans="2:8" x14ac:dyDescent="0.25">
      <c r="B465" s="40"/>
      <c r="C465" s="40"/>
      <c r="D465" s="40"/>
      <c r="F465" s="40"/>
      <c r="G465" s="40"/>
      <c r="H465" s="40"/>
    </row>
    <row r="466" spans="2:8" x14ac:dyDescent="0.25">
      <c r="B466" s="40"/>
      <c r="C466" s="40"/>
      <c r="D466" s="40"/>
      <c r="F466" s="40"/>
      <c r="G466" s="40"/>
      <c r="H466" s="40"/>
    </row>
    <row r="467" spans="2:8" x14ac:dyDescent="0.25">
      <c r="B467" s="40"/>
      <c r="C467" s="40"/>
      <c r="D467" s="40"/>
      <c r="F467" s="40"/>
      <c r="G467" s="40"/>
      <c r="H467" s="40"/>
    </row>
    <row r="468" spans="2:8" x14ac:dyDescent="0.25">
      <c r="B468" s="40"/>
      <c r="C468" s="40"/>
      <c r="D468" s="40"/>
      <c r="F468" s="40"/>
      <c r="G468" s="40"/>
      <c r="H468" s="40"/>
    </row>
    <row r="469" spans="2:8" x14ac:dyDescent="0.25">
      <c r="B469" s="40"/>
      <c r="C469" s="40"/>
      <c r="D469" s="40"/>
      <c r="F469" s="40"/>
      <c r="G469" s="40"/>
      <c r="H469" s="40"/>
    </row>
    <row r="470" spans="2:8" x14ac:dyDescent="0.25">
      <c r="B470" s="40"/>
      <c r="C470" s="40"/>
      <c r="D470" s="40"/>
      <c r="F470" s="40"/>
      <c r="G470" s="40"/>
      <c r="H470" s="40"/>
    </row>
    <row r="471" spans="2:8" x14ac:dyDescent="0.25">
      <c r="B471" s="40"/>
      <c r="C471" s="40"/>
      <c r="D471" s="40"/>
      <c r="F471" s="40"/>
      <c r="G471" s="40"/>
      <c r="H471" s="40"/>
    </row>
    <row r="472" spans="2:8" x14ac:dyDescent="0.25">
      <c r="B472" s="40"/>
      <c r="C472" s="40"/>
      <c r="D472" s="40"/>
      <c r="F472" s="40"/>
      <c r="G472" s="40"/>
      <c r="H472" s="40"/>
    </row>
    <row r="473" spans="2:8" x14ac:dyDescent="0.25">
      <c r="B473" s="40"/>
      <c r="C473" s="40"/>
      <c r="D473" s="40"/>
      <c r="F473" s="40"/>
      <c r="G473" s="40"/>
      <c r="H473" s="40"/>
    </row>
    <row r="474" spans="2:8" x14ac:dyDescent="0.25">
      <c r="B474" s="40"/>
      <c r="C474" s="40"/>
      <c r="D474" s="40"/>
      <c r="F474" s="40"/>
      <c r="G474" s="40"/>
      <c r="H474" s="40"/>
    </row>
    <row r="475" spans="2:8" x14ac:dyDescent="0.25">
      <c r="B475" s="40"/>
      <c r="C475" s="40"/>
      <c r="D475" s="40"/>
      <c r="F475" s="40"/>
      <c r="G475" s="40"/>
      <c r="H475" s="40"/>
    </row>
    <row r="476" spans="2:8" x14ac:dyDescent="0.25">
      <c r="B476" s="40"/>
      <c r="C476" s="40"/>
      <c r="D476" s="40"/>
      <c r="F476" s="40"/>
      <c r="G476" s="40"/>
      <c r="H476" s="40"/>
    </row>
    <row r="477" spans="2:8" x14ac:dyDescent="0.25">
      <c r="B477" s="40"/>
      <c r="C477" s="40"/>
      <c r="D477" s="40"/>
      <c r="F477" s="40"/>
      <c r="G477" s="40"/>
      <c r="H477" s="40"/>
    </row>
    <row r="478" spans="2:8" x14ac:dyDescent="0.25">
      <c r="B478" s="40"/>
      <c r="C478" s="40"/>
      <c r="D478" s="40"/>
      <c r="F478" s="40"/>
      <c r="G478" s="40"/>
      <c r="H478" s="40"/>
    </row>
    <row r="479" spans="2:8" x14ac:dyDescent="0.25">
      <c r="B479" s="40"/>
      <c r="C479" s="40"/>
      <c r="D479" s="40"/>
      <c r="F479" s="40"/>
      <c r="G479" s="40"/>
      <c r="H479" s="40"/>
    </row>
    <row r="480" spans="2:8" x14ac:dyDescent="0.25">
      <c r="B480" s="40"/>
      <c r="C480" s="40"/>
      <c r="D480" s="40"/>
      <c r="F480" s="40"/>
      <c r="G480" s="40"/>
      <c r="H480" s="40"/>
    </row>
    <row r="481" spans="2:8" x14ac:dyDescent="0.25">
      <c r="B481" s="40"/>
      <c r="C481" s="40"/>
      <c r="D481" s="40"/>
      <c r="F481" s="40"/>
      <c r="G481" s="40"/>
      <c r="H481" s="40"/>
    </row>
    <row r="482" spans="2:8" x14ac:dyDescent="0.25">
      <c r="B482" s="40"/>
      <c r="C482" s="40"/>
      <c r="D482" s="40"/>
      <c r="F482" s="40"/>
      <c r="G482" s="40"/>
      <c r="H482" s="40"/>
    </row>
    <row r="483" spans="2:8" x14ac:dyDescent="0.25">
      <c r="B483" s="40"/>
      <c r="C483" s="40"/>
      <c r="D483" s="40"/>
      <c r="F483" s="40"/>
      <c r="G483" s="40"/>
      <c r="H483" s="40"/>
    </row>
    <row r="484" spans="2:8" x14ac:dyDescent="0.25">
      <c r="B484" s="40"/>
      <c r="C484" s="40"/>
      <c r="D484" s="40"/>
      <c r="F484" s="40"/>
      <c r="G484" s="40"/>
      <c r="H484" s="40"/>
    </row>
    <row r="485" spans="2:8" x14ac:dyDescent="0.25">
      <c r="B485" s="40"/>
      <c r="C485" s="40"/>
      <c r="D485" s="40"/>
      <c r="F485" s="40"/>
      <c r="G485" s="40"/>
      <c r="H485" s="40"/>
    </row>
    <row r="486" spans="2:8" x14ac:dyDescent="0.25">
      <c r="B486" s="40"/>
      <c r="C486" s="40"/>
      <c r="D486" s="40"/>
      <c r="F486" s="40"/>
      <c r="G486" s="40"/>
      <c r="H486" s="40"/>
    </row>
    <row r="487" spans="2:8" x14ac:dyDescent="0.25">
      <c r="B487" s="40"/>
      <c r="C487" s="40"/>
      <c r="D487" s="40"/>
      <c r="F487" s="40"/>
      <c r="G487" s="40"/>
      <c r="H487" s="40"/>
    </row>
    <row r="488" spans="2:8" x14ac:dyDescent="0.25">
      <c r="B488" s="40"/>
      <c r="C488" s="40"/>
      <c r="D488" s="40"/>
      <c r="F488" s="40"/>
      <c r="G488" s="40"/>
      <c r="H488" s="40"/>
    </row>
    <row r="489" spans="2:8" x14ac:dyDescent="0.25">
      <c r="B489" s="40"/>
      <c r="C489" s="40"/>
      <c r="D489" s="40"/>
      <c r="F489" s="40"/>
      <c r="G489" s="40"/>
      <c r="H489" s="40"/>
    </row>
    <row r="490" spans="2:8" x14ac:dyDescent="0.25">
      <c r="B490" s="40"/>
      <c r="C490" s="40"/>
      <c r="D490" s="40"/>
      <c r="F490" s="40"/>
      <c r="G490" s="40"/>
      <c r="H490" s="40"/>
    </row>
    <row r="491" spans="2:8" x14ac:dyDescent="0.25">
      <c r="B491" s="40"/>
      <c r="C491" s="40"/>
      <c r="D491" s="40"/>
      <c r="F491" s="40"/>
      <c r="G491" s="40"/>
      <c r="H491" s="40"/>
    </row>
    <row r="492" spans="2:8" x14ac:dyDescent="0.25">
      <c r="B492" s="40"/>
      <c r="C492" s="40"/>
      <c r="D492" s="40"/>
      <c r="F492" s="40"/>
      <c r="G492" s="40"/>
      <c r="H492" s="40"/>
    </row>
    <row r="493" spans="2:8" x14ac:dyDescent="0.25">
      <c r="B493" s="40"/>
      <c r="C493" s="40"/>
      <c r="D493" s="40"/>
      <c r="F493" s="40"/>
      <c r="G493" s="40"/>
      <c r="H493" s="40"/>
    </row>
    <row r="494" spans="2:8" x14ac:dyDescent="0.25">
      <c r="B494" s="40"/>
      <c r="C494" s="40"/>
      <c r="D494" s="40"/>
      <c r="F494" s="40"/>
      <c r="G494" s="40"/>
      <c r="H494" s="40"/>
    </row>
    <row r="495" spans="2:8" x14ac:dyDescent="0.25">
      <c r="B495" s="40"/>
      <c r="C495" s="40"/>
      <c r="D495" s="40"/>
      <c r="F495" s="40"/>
      <c r="G495" s="40"/>
      <c r="H495" s="40"/>
    </row>
    <row r="496" spans="2:8" x14ac:dyDescent="0.25">
      <c r="B496" s="40"/>
      <c r="C496" s="40"/>
      <c r="D496" s="40"/>
      <c r="F496" s="40"/>
      <c r="G496" s="40"/>
      <c r="H496" s="40"/>
    </row>
    <row r="497" spans="2:8" x14ac:dyDescent="0.25">
      <c r="B497" s="40"/>
      <c r="C497" s="40"/>
      <c r="D497" s="40"/>
      <c r="F497" s="40"/>
      <c r="G497" s="40"/>
      <c r="H497" s="40"/>
    </row>
    <row r="498" spans="2:8" x14ac:dyDescent="0.25">
      <c r="B498" s="40"/>
      <c r="C498" s="40"/>
      <c r="D498" s="40"/>
      <c r="F498" s="40"/>
      <c r="G498" s="40"/>
      <c r="H498" s="40"/>
    </row>
    <row r="499" spans="2:8" x14ac:dyDescent="0.25">
      <c r="B499" s="40"/>
      <c r="C499" s="40"/>
      <c r="D499" s="40"/>
      <c r="F499" s="40"/>
      <c r="G499" s="40"/>
      <c r="H499" s="40"/>
    </row>
    <row r="500" spans="2:8" x14ac:dyDescent="0.25">
      <c r="B500" s="40"/>
      <c r="C500" s="40"/>
      <c r="D500" s="40"/>
      <c r="F500" s="40"/>
      <c r="G500" s="40"/>
      <c r="H500" s="40"/>
    </row>
    <row r="501" spans="2:8" x14ac:dyDescent="0.25">
      <c r="B501" s="40"/>
      <c r="C501" s="40"/>
      <c r="D501" s="40"/>
      <c r="F501" s="40"/>
      <c r="G501" s="40"/>
      <c r="H501" s="40"/>
    </row>
    <row r="502" spans="2:8" x14ac:dyDescent="0.25">
      <c r="B502" s="40"/>
      <c r="C502" s="40"/>
      <c r="D502" s="40"/>
      <c r="F502" s="40"/>
      <c r="G502" s="40"/>
      <c r="H502" s="40"/>
    </row>
    <row r="503" spans="2:8" x14ac:dyDescent="0.25">
      <c r="B503" s="40"/>
      <c r="C503" s="40"/>
      <c r="D503" s="40"/>
      <c r="F503" s="40"/>
      <c r="G503" s="40"/>
      <c r="H503" s="40"/>
    </row>
    <row r="504" spans="2:8" x14ac:dyDescent="0.25">
      <c r="B504" s="40"/>
      <c r="C504" s="40"/>
      <c r="D504" s="40"/>
      <c r="F504" s="40"/>
      <c r="G504" s="40"/>
      <c r="H504" s="40"/>
    </row>
    <row r="505" spans="2:8" x14ac:dyDescent="0.25">
      <c r="B505" s="40"/>
      <c r="C505" s="40"/>
      <c r="D505" s="40"/>
      <c r="F505" s="40"/>
      <c r="G505" s="40"/>
      <c r="H505" s="40"/>
    </row>
    <row r="506" spans="2:8" x14ac:dyDescent="0.25">
      <c r="B506" s="40"/>
      <c r="C506" s="40"/>
      <c r="D506" s="40"/>
      <c r="F506" s="40"/>
      <c r="G506" s="40"/>
      <c r="H506" s="40"/>
    </row>
    <row r="507" spans="2:8" x14ac:dyDescent="0.25">
      <c r="B507" s="40"/>
      <c r="C507" s="40"/>
      <c r="D507" s="40"/>
      <c r="F507" s="40"/>
      <c r="G507" s="40"/>
      <c r="H507" s="40"/>
    </row>
  </sheetData>
  <mergeCells count="2">
    <mergeCell ref="B5:C5"/>
    <mergeCell ref="F5:G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8"/>
  <sheetViews>
    <sheetView zoomScaleNormal="100" workbookViewId="0">
      <selection activeCell="E5" sqref="E5"/>
    </sheetView>
  </sheetViews>
  <sheetFormatPr defaultColWidth="11.28515625" defaultRowHeight="15" x14ac:dyDescent="0.25"/>
  <cols>
    <col min="1" max="2" width="11.28515625" style="27"/>
    <col min="3" max="4" width="12.140625" style="27" customWidth="1"/>
    <col min="5" max="7" width="11.28515625" style="27"/>
    <col min="8" max="8" width="11.28515625" style="28"/>
    <col min="9" max="16" width="11.28515625" style="48"/>
    <col min="17" max="18" width="11.28515625" style="27"/>
    <col min="19" max="22" width="11.42578125" style="27" bestFit="1" customWidth="1"/>
    <col min="23" max="23" width="11.7109375" style="27" bestFit="1" customWidth="1"/>
    <col min="24" max="25" width="11.42578125" style="27" bestFit="1" customWidth="1"/>
    <col min="26" max="26" width="11.42578125" style="48" bestFit="1" customWidth="1"/>
    <col min="27" max="27" width="12" style="48" bestFit="1" customWidth="1"/>
    <col min="28" max="37" width="11.28515625" style="27"/>
    <col min="38" max="38" width="11.5703125" style="27" bestFit="1" customWidth="1"/>
    <col min="39" max="39" width="12.28515625" style="27" bestFit="1" customWidth="1"/>
    <col min="40" max="16384" width="11.28515625" style="27"/>
  </cols>
  <sheetData>
    <row r="1" spans="1:41" ht="18.75" x14ac:dyDescent="0.3">
      <c r="A1" s="32" t="s">
        <v>20</v>
      </c>
      <c r="B1" s="33"/>
      <c r="C1" s="33"/>
      <c r="D1" s="33"/>
      <c r="E1" s="33"/>
      <c r="F1" s="33"/>
      <c r="G1" s="33"/>
      <c r="H1" s="54"/>
      <c r="I1" s="33"/>
      <c r="J1" s="33"/>
      <c r="K1" s="33"/>
      <c r="L1" s="33"/>
      <c r="M1" s="33"/>
      <c r="N1" s="33"/>
      <c r="O1" s="33"/>
      <c r="P1" s="33"/>
      <c r="R1" s="30" t="s">
        <v>19</v>
      </c>
      <c r="S1" s="31"/>
      <c r="T1" s="31"/>
      <c r="U1" s="31"/>
      <c r="V1" s="31"/>
      <c r="W1" s="31"/>
      <c r="X1" s="31"/>
      <c r="Y1" s="31"/>
      <c r="Z1" s="31"/>
      <c r="AA1" s="31"/>
      <c r="AI1" s="34" t="s">
        <v>53</v>
      </c>
      <c r="AJ1" s="35"/>
      <c r="AK1" s="35"/>
      <c r="AL1" s="35"/>
      <c r="AM1" s="35"/>
      <c r="AN1" s="35"/>
      <c r="AO1" s="35"/>
    </row>
    <row r="2" spans="1:41" x14ac:dyDescent="0.25">
      <c r="R2" s="48"/>
      <c r="S2" s="48"/>
      <c r="T2" s="48"/>
      <c r="U2" s="48"/>
      <c r="V2" s="48"/>
      <c r="W2" s="48"/>
      <c r="X2" s="48"/>
      <c r="Y2" s="48"/>
    </row>
    <row r="3" spans="1:41" x14ac:dyDescent="0.25">
      <c r="D3" s="29" t="s">
        <v>45</v>
      </c>
      <c r="E3" s="36">
        <f>Input!G2</f>
        <v>0</v>
      </c>
      <c r="G3" s="7" t="s">
        <v>51</v>
      </c>
      <c r="H3" s="55" t="e">
        <f ca="1">LINEST(INDIRECT("C9:C"&amp;E5+8), INDIRECT("F9:F"&amp;E5+8), FALSE)</f>
        <v>#VALUE!</v>
      </c>
      <c r="I3" s="5"/>
      <c r="J3" s="5"/>
      <c r="K3" s="5"/>
      <c r="L3" s="5"/>
      <c r="M3" s="5"/>
      <c r="N3" s="5"/>
      <c r="O3" s="5"/>
      <c r="P3" s="5"/>
      <c r="R3" s="48"/>
      <c r="S3" s="48"/>
      <c r="U3" s="29" t="s">
        <v>45</v>
      </c>
      <c r="V3" s="36">
        <f>E3</f>
        <v>0</v>
      </c>
      <c r="W3" s="48"/>
      <c r="X3" s="7" t="s">
        <v>51</v>
      </c>
      <c r="Y3" s="55" t="e">
        <f ca="1">LINEST(INDIRECT("t9:t"&amp;V5+8), INDIRECT("w9:w"&amp;V5+8), FALSE)</f>
        <v>#VALUE!</v>
      </c>
      <c r="Z3" s="5"/>
      <c r="AA3" s="5"/>
      <c r="AK3" s="7" t="s">
        <v>54</v>
      </c>
      <c r="AL3" s="5" t="e">
        <f ca="1">(E5*H3+V5*Y3)/(E5+V5)</f>
        <v>#VALUE!</v>
      </c>
      <c r="AM3" s="49"/>
    </row>
    <row r="4" spans="1:41" x14ac:dyDescent="0.25">
      <c r="D4" s="7" t="s">
        <v>22</v>
      </c>
      <c r="E4" s="37" t="e">
        <f>AVERAGE(Input!D8:D507, Input!H8:H507)</f>
        <v>#DIV/0!</v>
      </c>
      <c r="H4" s="55"/>
      <c r="J4" s="49"/>
      <c r="R4" s="48"/>
      <c r="S4" s="48"/>
      <c r="U4" s="7" t="s">
        <v>22</v>
      </c>
      <c r="V4" s="37" t="e">
        <f>E4</f>
        <v>#DIV/0!</v>
      </c>
      <c r="W4" s="48"/>
      <c r="X4" s="48"/>
      <c r="Y4" s="48"/>
      <c r="AK4" s="7" t="s">
        <v>57</v>
      </c>
      <c r="AL4" s="56">
        <f>IF(MAX(AL9:AL508, AO9:AO508)&gt;=-MIN(AL9:AL508, AO9:AO508), MAX(AL9:AL508, AO9:AO508), -MIN(AL9:AL508, AO9:AO508))</f>
        <v>0</v>
      </c>
    </row>
    <row r="5" spans="1:41" ht="13.5" customHeight="1" x14ac:dyDescent="0.25">
      <c r="D5" s="7" t="s">
        <v>23</v>
      </c>
      <c r="E5" s="36">
        <f>COUNT(Input!B8:B508)</f>
        <v>0</v>
      </c>
      <c r="H5" s="55"/>
      <c r="R5" s="48"/>
      <c r="S5" s="48"/>
      <c r="U5" s="7" t="s">
        <v>23</v>
      </c>
      <c r="V5" s="36">
        <f>COUNT(Input!F8:F508)</f>
        <v>0</v>
      </c>
      <c r="W5" s="48"/>
      <c r="X5" s="48"/>
      <c r="Y5" s="48"/>
    </row>
    <row r="6" spans="1:41" ht="15" customHeight="1" x14ac:dyDescent="0.25">
      <c r="I6" s="72" t="s">
        <v>52</v>
      </c>
      <c r="J6" s="72"/>
      <c r="R6" s="48"/>
      <c r="S6" s="48"/>
      <c r="T6" s="48"/>
      <c r="U6" s="48"/>
      <c r="V6" s="48"/>
      <c r="W6" s="48"/>
      <c r="X6" s="48"/>
      <c r="Y6" s="48"/>
      <c r="Z6" s="72" t="s">
        <v>52</v>
      </c>
      <c r="AA6" s="72"/>
      <c r="AJ6" s="72" t="s">
        <v>55</v>
      </c>
      <c r="AK6" s="72"/>
      <c r="AL6" s="72"/>
      <c r="AM6" s="72" t="s">
        <v>56</v>
      </c>
      <c r="AN6" s="72"/>
      <c r="AO6" s="72"/>
    </row>
    <row r="7" spans="1:41" ht="60" x14ac:dyDescent="0.25">
      <c r="B7" s="48" t="s">
        <v>41</v>
      </c>
      <c r="C7" s="27" t="s">
        <v>50</v>
      </c>
      <c r="D7" s="48" t="s">
        <v>43</v>
      </c>
      <c r="E7" s="27" t="s">
        <v>46</v>
      </c>
      <c r="F7" s="27" t="s">
        <v>47</v>
      </c>
      <c r="G7" s="27" t="s">
        <v>49</v>
      </c>
      <c r="H7" s="28" t="s">
        <v>3</v>
      </c>
      <c r="I7" s="48" t="s">
        <v>50</v>
      </c>
      <c r="J7" s="48" t="s">
        <v>49</v>
      </c>
      <c r="R7" s="48"/>
      <c r="S7" s="48" t="s">
        <v>41</v>
      </c>
      <c r="T7" s="48" t="s">
        <v>50</v>
      </c>
      <c r="U7" s="48" t="s">
        <v>43</v>
      </c>
      <c r="V7" s="48" t="s">
        <v>46</v>
      </c>
      <c r="W7" s="48" t="s">
        <v>47</v>
      </c>
      <c r="X7" s="48" t="s">
        <v>49</v>
      </c>
      <c r="Y7" s="48" t="s">
        <v>3</v>
      </c>
      <c r="Z7" s="48" t="s">
        <v>50</v>
      </c>
      <c r="AA7" s="48" t="s">
        <v>49</v>
      </c>
      <c r="AJ7" s="48" t="s">
        <v>50</v>
      </c>
      <c r="AK7" s="48" t="s">
        <v>49</v>
      </c>
      <c r="AL7" s="27" t="s">
        <v>3</v>
      </c>
      <c r="AM7" s="48" t="s">
        <v>50</v>
      </c>
      <c r="AN7" s="48" t="s">
        <v>49</v>
      </c>
      <c r="AO7" s="48" t="s">
        <v>3</v>
      </c>
    </row>
    <row r="8" spans="1:41" ht="15" customHeight="1" x14ac:dyDescent="0.25">
      <c r="B8" s="48" t="s">
        <v>42</v>
      </c>
      <c r="C8" s="27" t="s">
        <v>42</v>
      </c>
      <c r="D8" s="48" t="s">
        <v>4</v>
      </c>
      <c r="E8" s="27" t="s">
        <v>4</v>
      </c>
      <c r="F8" s="27" t="s">
        <v>48</v>
      </c>
      <c r="G8" s="27" t="s">
        <v>42</v>
      </c>
      <c r="H8" s="28" t="s">
        <v>0</v>
      </c>
      <c r="I8" s="48" t="s">
        <v>42</v>
      </c>
      <c r="J8" s="48" t="s">
        <v>42</v>
      </c>
      <c r="R8" s="48"/>
      <c r="S8" s="48" t="s">
        <v>42</v>
      </c>
      <c r="T8" s="48" t="s">
        <v>42</v>
      </c>
      <c r="U8" s="48" t="s">
        <v>4</v>
      </c>
      <c r="V8" s="48" t="s">
        <v>4</v>
      </c>
      <c r="W8" s="48" t="s">
        <v>48</v>
      </c>
      <c r="X8" s="48" t="s">
        <v>42</v>
      </c>
      <c r="Y8" s="48" t="s">
        <v>0</v>
      </c>
      <c r="Z8" s="48" t="s">
        <v>42</v>
      </c>
      <c r="AA8" s="48" t="s">
        <v>42</v>
      </c>
      <c r="AJ8" s="48" t="s">
        <v>42</v>
      </c>
      <c r="AK8" s="48" t="s">
        <v>42</v>
      </c>
      <c r="AL8" s="27" t="s">
        <v>62</v>
      </c>
      <c r="AM8" s="48" t="s">
        <v>42</v>
      </c>
      <c r="AN8" s="48" t="s">
        <v>42</v>
      </c>
      <c r="AO8" s="48" t="s">
        <v>62</v>
      </c>
    </row>
    <row r="9" spans="1:41" ht="15" customHeight="1" x14ac:dyDescent="0.25">
      <c r="A9" s="27">
        <v>1</v>
      </c>
      <c r="B9" s="38" t="str">
        <f>IF(A9&lt;=$E$5, Input!B8, "")</f>
        <v/>
      </c>
      <c r="C9" s="27" t="str">
        <f t="shared" ref="C9:C72" si="0">IF(A9&lt;=$E$5, B9-$B$9, "")</f>
        <v/>
      </c>
      <c r="D9" s="38" t="str">
        <f>IF(A9&lt;=$E$5, Input!C8, "")</f>
        <v/>
      </c>
      <c r="E9" s="52" t="str">
        <f t="shared" ref="E9:E72" si="1">IF(D9&lt;&gt;"", D9-$D$9, "")</f>
        <v/>
      </c>
      <c r="F9" s="52" t="str">
        <f t="shared" ref="F9:F72" si="2">IF(A9&lt;=$E$5, E9/$E$4, "")</f>
        <v/>
      </c>
      <c r="G9" s="5" t="str">
        <f t="shared" ref="G9:G72" si="3">IF(A9&lt;=$E$5, F9*$H$3, "")</f>
        <v/>
      </c>
      <c r="H9" s="28" t="str">
        <f>IF(AND(A9&lt;=$E$5, C9&lt;&gt;0), (C9-G9)/C9, "")</f>
        <v/>
      </c>
      <c r="I9" s="48" t="e">
        <f>IF(A9&lt;=$E$5, B9-$B$9, NA())</f>
        <v>#N/A</v>
      </c>
      <c r="J9" s="48" t="e">
        <f>IF(A9&lt;=$E$5, F9*$H$3, NA())</f>
        <v>#N/A</v>
      </c>
      <c r="R9" s="48"/>
      <c r="S9" s="38" t="str">
        <f>IF(A9&lt;=$V$5, Input!F8, "")</f>
        <v/>
      </c>
      <c r="T9" s="48" t="str">
        <f>IF(A9&lt;=$V$5, S9-$S$9, "")</f>
        <v/>
      </c>
      <c r="U9" s="38" t="str">
        <f>IF(A9&lt;=$V$5, Input!G8, "")</f>
        <v/>
      </c>
      <c r="V9" s="52" t="str">
        <f>IF(U9&lt;&gt;"", U9-$U$9, "")</f>
        <v/>
      </c>
      <c r="W9" s="52" t="str">
        <f>IF(A9&lt;=$V$5, V9/$V$4, "")</f>
        <v/>
      </c>
      <c r="X9" s="5" t="str">
        <f>IF(A9&lt;=$V$5, W9*$Y$3, "")</f>
        <v/>
      </c>
      <c r="Y9" s="28" t="str">
        <f>IF(AND(A9&lt;=$V$5, T9&lt;&gt;0), (T9-X9)/T9, "")</f>
        <v/>
      </c>
      <c r="Z9" s="48" t="e">
        <f>IF(A9&lt;=$V$5, S9-$S$9, NA())</f>
        <v>#N/A</v>
      </c>
      <c r="AA9" s="48" t="e">
        <f>IF(A9&lt;=$V$5, W9*$H$3, NA())</f>
        <v>#N/A</v>
      </c>
      <c r="AJ9" s="27" t="str">
        <f t="shared" ref="AJ9:AJ72" si="4">C9</f>
        <v/>
      </c>
      <c r="AK9" s="6" t="str">
        <f t="shared" ref="AK9:AK72" si="5">IF(A9&lt;=$E$5, F9*$AL$3, "")</f>
        <v/>
      </c>
      <c r="AL9" s="28" t="str">
        <f t="shared" ref="AL9:AL10" si="6">IF(AND(A9&lt;=$E$5, C9&lt;&gt;0), (AJ9-AK9)/$E$3, "")</f>
        <v/>
      </c>
      <c r="AM9" s="27" t="str">
        <f t="shared" ref="AM9:AM72" si="7">T9</f>
        <v/>
      </c>
      <c r="AN9" s="6" t="str">
        <f t="shared" ref="AN9:AN72" si="8">IF(A9&lt;=$V$5, W9*$AL$3, "")</f>
        <v/>
      </c>
      <c r="AO9" s="28" t="str">
        <f>IF(AND(A9&lt;=$V$5, T9&lt;&gt;0), (AM9-AN9)/$E$3, "")</f>
        <v/>
      </c>
    </row>
    <row r="10" spans="1:41" ht="15" customHeight="1" x14ac:dyDescent="0.25">
      <c r="A10" s="27">
        <v>2</v>
      </c>
      <c r="B10" s="38" t="str">
        <f>IF(A10&lt;=$E$5, Input!B9, "")</f>
        <v/>
      </c>
      <c r="C10" s="48" t="str">
        <f t="shared" si="0"/>
        <v/>
      </c>
      <c r="D10" s="38" t="str">
        <f>IF(A10&lt;=$E$5, Input!C9, "")</f>
        <v/>
      </c>
      <c r="E10" s="52" t="str">
        <f t="shared" si="1"/>
        <v/>
      </c>
      <c r="F10" s="52" t="str">
        <f t="shared" si="2"/>
        <v/>
      </c>
      <c r="G10" s="5" t="str">
        <f t="shared" si="3"/>
        <v/>
      </c>
      <c r="H10" s="28" t="str">
        <f t="shared" ref="H10:H73" si="9">IF(AND(A10&lt;=$E$5, C10&lt;&gt;0), (C10-G10)/C10, "")</f>
        <v/>
      </c>
      <c r="I10" s="48" t="e">
        <f t="shared" ref="I10:I73" si="10">IF(A10&lt;=$E$5, B10-$B$9, NA())</f>
        <v>#N/A</v>
      </c>
      <c r="J10" s="48" t="e">
        <f t="shared" ref="J10:J73" si="11">IF(A10&lt;=$E$5, F10*$H$3, NA())</f>
        <v>#N/A</v>
      </c>
      <c r="R10" s="48"/>
      <c r="S10" s="38" t="str">
        <f>IF(A10&lt;=$V$5, Input!F9, "")</f>
        <v/>
      </c>
      <c r="T10" s="48" t="str">
        <f t="shared" ref="T10:T73" si="12">IF(A10&lt;=$V$5, S10-$S$9, "")</f>
        <v/>
      </c>
      <c r="U10" s="38" t="str">
        <f>IF(A10&lt;=$V$5, Input!G9, "")</f>
        <v/>
      </c>
      <c r="V10" s="52" t="str">
        <f t="shared" ref="V10:V73" si="13">IF(U10&lt;&gt;"", U10-$U$9, "")</f>
        <v/>
      </c>
      <c r="W10" s="52" t="str">
        <f t="shared" ref="W10:W73" si="14">IF(A10&lt;=$V$5, V10/$V$4, "")</f>
        <v/>
      </c>
      <c r="X10" s="5" t="str">
        <f t="shared" ref="X10:X73" si="15">IF(A10&lt;=$V$5, W10*$Y$3, "")</f>
        <v/>
      </c>
      <c r="Y10" s="28" t="str">
        <f t="shared" ref="Y10:Y73" si="16">IF(AND(A10&lt;=$V$5, T10&lt;&gt;0), (T10-X10)/T10, "")</f>
        <v/>
      </c>
      <c r="Z10" s="48" t="e">
        <f t="shared" ref="Z10:Z73" si="17">IF(A10&lt;=$V$5, S10-$S$9, NA())</f>
        <v>#N/A</v>
      </c>
      <c r="AA10" s="48" t="e">
        <f t="shared" ref="AA10:AA73" si="18">IF(A10&lt;=$V$5, W10*$H$3, NA())</f>
        <v>#N/A</v>
      </c>
      <c r="AJ10" s="48" t="str">
        <f t="shared" si="4"/>
        <v/>
      </c>
      <c r="AK10" s="6" t="str">
        <f t="shared" si="5"/>
        <v/>
      </c>
      <c r="AL10" s="28" t="str">
        <f t="shared" si="6"/>
        <v/>
      </c>
      <c r="AM10" s="48" t="str">
        <f t="shared" si="7"/>
        <v/>
      </c>
      <c r="AN10" s="6" t="str">
        <f t="shared" si="8"/>
        <v/>
      </c>
      <c r="AO10" s="28" t="str">
        <f>IF(AND(A10&lt;=$V$5, T10&lt;&gt;0), (AM10-AN10)/$E$3, "")</f>
        <v/>
      </c>
    </row>
    <row r="11" spans="1:41" ht="15" customHeight="1" x14ac:dyDescent="0.25">
      <c r="A11" s="27">
        <v>3</v>
      </c>
      <c r="B11" s="38" t="str">
        <f>IF(A11&lt;=$E$5, Input!B10, "")</f>
        <v/>
      </c>
      <c r="C11" s="48" t="str">
        <f t="shared" si="0"/>
        <v/>
      </c>
      <c r="D11" s="38" t="str">
        <f>IF(A11&lt;=$E$5, Input!C10, "")</f>
        <v/>
      </c>
      <c r="E11" s="52" t="str">
        <f t="shared" si="1"/>
        <v/>
      </c>
      <c r="F11" s="52" t="str">
        <f t="shared" si="2"/>
        <v/>
      </c>
      <c r="G11" s="5" t="str">
        <f t="shared" si="3"/>
        <v/>
      </c>
      <c r="H11" s="28" t="str">
        <f t="shared" si="9"/>
        <v/>
      </c>
      <c r="I11" s="48" t="e">
        <f t="shared" si="10"/>
        <v>#N/A</v>
      </c>
      <c r="J11" s="48" t="e">
        <f t="shared" si="11"/>
        <v>#N/A</v>
      </c>
      <c r="R11" s="48"/>
      <c r="S11" s="38" t="str">
        <f>IF(A11&lt;=$V$5, Input!F10, "")</f>
        <v/>
      </c>
      <c r="T11" s="48" t="str">
        <f t="shared" si="12"/>
        <v/>
      </c>
      <c r="U11" s="38" t="str">
        <f>IF(A11&lt;=$V$5, Input!G10, "")</f>
        <v/>
      </c>
      <c r="V11" s="52" t="str">
        <f t="shared" si="13"/>
        <v/>
      </c>
      <c r="W11" s="52" t="str">
        <f t="shared" si="14"/>
        <v/>
      </c>
      <c r="X11" s="5" t="str">
        <f t="shared" si="15"/>
        <v/>
      </c>
      <c r="Y11" s="28" t="str">
        <f t="shared" si="16"/>
        <v/>
      </c>
      <c r="Z11" s="48" t="e">
        <f t="shared" si="17"/>
        <v>#N/A</v>
      </c>
      <c r="AA11" s="48" t="e">
        <f t="shared" si="18"/>
        <v>#N/A</v>
      </c>
      <c r="AJ11" s="48" t="str">
        <f t="shared" si="4"/>
        <v/>
      </c>
      <c r="AK11" s="6" t="str">
        <f t="shared" si="5"/>
        <v/>
      </c>
      <c r="AL11" s="28" t="str">
        <f>IF(AND(A11&lt;=$E$5, C11&lt;&gt;0), (AJ11-AK11)/$E$3, "")</f>
        <v/>
      </c>
      <c r="AM11" s="48" t="str">
        <f t="shared" si="7"/>
        <v/>
      </c>
      <c r="AN11" s="6" t="str">
        <f t="shared" si="8"/>
        <v/>
      </c>
      <c r="AO11" s="28" t="str">
        <f t="shared" ref="AO11:AO74" si="19">IF(AND(A11&lt;=$V$5, T11&lt;&gt;0), (AM11-AN11)/$E$3, "")</f>
        <v/>
      </c>
    </row>
    <row r="12" spans="1:41" ht="15" customHeight="1" x14ac:dyDescent="0.25">
      <c r="A12" s="27">
        <v>4</v>
      </c>
      <c r="B12" s="38" t="str">
        <f>IF(A12&lt;=$E$5, Input!B11, "")</f>
        <v/>
      </c>
      <c r="C12" s="48" t="str">
        <f t="shared" si="0"/>
        <v/>
      </c>
      <c r="D12" s="38" t="str">
        <f>IF(A12&lt;=$E$5, Input!C11, "")</f>
        <v/>
      </c>
      <c r="E12" s="52" t="str">
        <f t="shared" si="1"/>
        <v/>
      </c>
      <c r="F12" s="52" t="str">
        <f>IF(A12&lt;=$E$5, E12/$E$4, "")</f>
        <v/>
      </c>
      <c r="G12" s="5" t="str">
        <f t="shared" si="3"/>
        <v/>
      </c>
      <c r="H12" s="28" t="str">
        <f t="shared" si="9"/>
        <v/>
      </c>
      <c r="I12" s="48" t="e">
        <f t="shared" si="10"/>
        <v>#N/A</v>
      </c>
      <c r="J12" s="48" t="e">
        <f t="shared" si="11"/>
        <v>#N/A</v>
      </c>
      <c r="R12" s="48"/>
      <c r="S12" s="38" t="str">
        <f>IF(A12&lt;=$V$5, Input!F11, "")</f>
        <v/>
      </c>
      <c r="T12" s="48" t="str">
        <f t="shared" si="12"/>
        <v/>
      </c>
      <c r="U12" s="38" t="str">
        <f>IF(A12&lt;=$V$5, Input!G11, "")</f>
        <v/>
      </c>
      <c r="V12" s="52" t="str">
        <f t="shared" si="13"/>
        <v/>
      </c>
      <c r="W12" s="52" t="str">
        <f t="shared" si="14"/>
        <v/>
      </c>
      <c r="X12" s="5" t="str">
        <f t="shared" si="15"/>
        <v/>
      </c>
      <c r="Y12" s="28" t="str">
        <f t="shared" si="16"/>
        <v/>
      </c>
      <c r="Z12" s="48" t="e">
        <f t="shared" si="17"/>
        <v>#N/A</v>
      </c>
      <c r="AA12" s="48" t="e">
        <f t="shared" si="18"/>
        <v>#N/A</v>
      </c>
      <c r="AJ12" s="48" t="str">
        <f t="shared" si="4"/>
        <v/>
      </c>
      <c r="AK12" s="6" t="str">
        <f t="shared" si="5"/>
        <v/>
      </c>
      <c r="AL12" s="28" t="str">
        <f t="shared" ref="AL12:AL75" si="20">IF(AND(A12&lt;=$E$5, C12&lt;&gt;0), (AJ12-AK12)/$E$3, "")</f>
        <v/>
      </c>
      <c r="AM12" s="48" t="str">
        <f t="shared" si="7"/>
        <v/>
      </c>
      <c r="AN12" s="6" t="str">
        <f t="shared" si="8"/>
        <v/>
      </c>
      <c r="AO12" s="28" t="str">
        <f t="shared" si="19"/>
        <v/>
      </c>
    </row>
    <row r="13" spans="1:41" ht="15" customHeight="1" x14ac:dyDescent="0.25">
      <c r="A13" s="27">
        <v>5</v>
      </c>
      <c r="B13" s="38" t="str">
        <f>IF(A13&lt;=$E$5, Input!B12, "")</f>
        <v/>
      </c>
      <c r="C13" s="48" t="str">
        <f t="shared" si="0"/>
        <v/>
      </c>
      <c r="D13" s="38" t="str">
        <f>IF(A13&lt;=$E$5, Input!C12, "")</f>
        <v/>
      </c>
      <c r="E13" s="52" t="str">
        <f t="shared" si="1"/>
        <v/>
      </c>
      <c r="F13" s="52" t="str">
        <f t="shared" si="2"/>
        <v/>
      </c>
      <c r="G13" s="5" t="str">
        <f t="shared" si="3"/>
        <v/>
      </c>
      <c r="H13" s="28" t="str">
        <f t="shared" si="9"/>
        <v/>
      </c>
      <c r="I13" s="48" t="e">
        <f t="shared" si="10"/>
        <v>#N/A</v>
      </c>
      <c r="J13" s="48" t="e">
        <f t="shared" si="11"/>
        <v>#N/A</v>
      </c>
      <c r="R13" s="48"/>
      <c r="S13" s="38" t="str">
        <f>IF(A13&lt;=$V$5, Input!F12, "")</f>
        <v/>
      </c>
      <c r="T13" s="48" t="str">
        <f t="shared" si="12"/>
        <v/>
      </c>
      <c r="U13" s="38" t="str">
        <f>IF(A13&lt;=$V$5, Input!G12, "")</f>
        <v/>
      </c>
      <c r="V13" s="52" t="str">
        <f t="shared" si="13"/>
        <v/>
      </c>
      <c r="W13" s="52" t="str">
        <f t="shared" si="14"/>
        <v/>
      </c>
      <c r="X13" s="5" t="str">
        <f t="shared" si="15"/>
        <v/>
      </c>
      <c r="Y13" s="28" t="str">
        <f t="shared" si="16"/>
        <v/>
      </c>
      <c r="Z13" s="48" t="e">
        <f t="shared" si="17"/>
        <v>#N/A</v>
      </c>
      <c r="AA13" s="48" t="e">
        <f t="shared" si="18"/>
        <v>#N/A</v>
      </c>
      <c r="AJ13" s="48" t="str">
        <f t="shared" si="4"/>
        <v/>
      </c>
      <c r="AK13" s="6" t="str">
        <f t="shared" si="5"/>
        <v/>
      </c>
      <c r="AL13" s="28" t="str">
        <f t="shared" si="20"/>
        <v/>
      </c>
      <c r="AM13" s="48" t="str">
        <f t="shared" si="7"/>
        <v/>
      </c>
      <c r="AN13" s="6" t="str">
        <f t="shared" si="8"/>
        <v/>
      </c>
      <c r="AO13" s="28" t="str">
        <f t="shared" si="19"/>
        <v/>
      </c>
    </row>
    <row r="14" spans="1:41" ht="15" customHeight="1" x14ac:dyDescent="0.25">
      <c r="A14" s="27">
        <v>6</v>
      </c>
      <c r="B14" s="38" t="str">
        <f>IF(A14&lt;=$E$5, Input!B13, "")</f>
        <v/>
      </c>
      <c r="C14" s="48" t="str">
        <f t="shared" si="0"/>
        <v/>
      </c>
      <c r="D14" s="38" t="str">
        <f>IF(A14&lt;=$E$5, Input!C13, "")</f>
        <v/>
      </c>
      <c r="E14" s="52" t="str">
        <f t="shared" si="1"/>
        <v/>
      </c>
      <c r="F14" s="52" t="str">
        <f t="shared" si="2"/>
        <v/>
      </c>
      <c r="G14" s="5" t="str">
        <f t="shared" si="3"/>
        <v/>
      </c>
      <c r="H14" s="28" t="str">
        <f t="shared" si="9"/>
        <v/>
      </c>
      <c r="I14" s="48" t="e">
        <f t="shared" si="10"/>
        <v>#N/A</v>
      </c>
      <c r="J14" s="48" t="e">
        <f t="shared" si="11"/>
        <v>#N/A</v>
      </c>
      <c r="R14" s="48"/>
      <c r="S14" s="38" t="str">
        <f>IF(A14&lt;=$V$5, Input!F13, "")</f>
        <v/>
      </c>
      <c r="T14" s="48" t="str">
        <f t="shared" si="12"/>
        <v/>
      </c>
      <c r="U14" s="38" t="str">
        <f>IF(A14&lt;=$V$5, Input!G13, "")</f>
        <v/>
      </c>
      <c r="V14" s="52" t="str">
        <f t="shared" si="13"/>
        <v/>
      </c>
      <c r="W14" s="52" t="str">
        <f t="shared" si="14"/>
        <v/>
      </c>
      <c r="X14" s="5" t="str">
        <f t="shared" si="15"/>
        <v/>
      </c>
      <c r="Y14" s="28" t="str">
        <f t="shared" si="16"/>
        <v/>
      </c>
      <c r="Z14" s="48" t="e">
        <f t="shared" si="17"/>
        <v>#N/A</v>
      </c>
      <c r="AA14" s="48" t="e">
        <f t="shared" si="18"/>
        <v>#N/A</v>
      </c>
      <c r="AJ14" s="48" t="str">
        <f t="shared" si="4"/>
        <v/>
      </c>
      <c r="AK14" s="6" t="str">
        <f t="shared" si="5"/>
        <v/>
      </c>
      <c r="AL14" s="28" t="str">
        <f t="shared" si="20"/>
        <v/>
      </c>
      <c r="AM14" s="48" t="str">
        <f t="shared" si="7"/>
        <v/>
      </c>
      <c r="AN14" s="6" t="str">
        <f t="shared" si="8"/>
        <v/>
      </c>
      <c r="AO14" s="28" t="str">
        <f t="shared" si="19"/>
        <v/>
      </c>
    </row>
    <row r="15" spans="1:41" ht="15" customHeight="1" x14ac:dyDescent="0.25">
      <c r="A15" s="27">
        <v>7</v>
      </c>
      <c r="B15" s="38" t="str">
        <f>IF(A15&lt;=$E$5, Input!B14, "")</f>
        <v/>
      </c>
      <c r="C15" s="48" t="str">
        <f t="shared" si="0"/>
        <v/>
      </c>
      <c r="D15" s="38" t="str">
        <f>IF(A15&lt;=$E$5, Input!C14, "")</f>
        <v/>
      </c>
      <c r="E15" s="52" t="str">
        <f t="shared" si="1"/>
        <v/>
      </c>
      <c r="F15" s="52" t="str">
        <f t="shared" si="2"/>
        <v/>
      </c>
      <c r="G15" s="5" t="str">
        <f t="shared" si="3"/>
        <v/>
      </c>
      <c r="H15" s="28" t="str">
        <f t="shared" si="9"/>
        <v/>
      </c>
      <c r="I15" s="48" t="e">
        <f t="shared" si="10"/>
        <v>#N/A</v>
      </c>
      <c r="J15" s="48" t="e">
        <f t="shared" si="11"/>
        <v>#N/A</v>
      </c>
      <c r="R15" s="48"/>
      <c r="S15" s="38" t="str">
        <f>IF(A15&lt;=$V$5, Input!F14, "")</f>
        <v/>
      </c>
      <c r="T15" s="48" t="str">
        <f t="shared" si="12"/>
        <v/>
      </c>
      <c r="U15" s="38" t="str">
        <f>IF(A15&lt;=$V$5, Input!G14, "")</f>
        <v/>
      </c>
      <c r="V15" s="52" t="str">
        <f t="shared" si="13"/>
        <v/>
      </c>
      <c r="W15" s="52" t="str">
        <f t="shared" si="14"/>
        <v/>
      </c>
      <c r="X15" s="5" t="str">
        <f t="shared" si="15"/>
        <v/>
      </c>
      <c r="Y15" s="28" t="str">
        <f t="shared" si="16"/>
        <v/>
      </c>
      <c r="Z15" s="48" t="e">
        <f t="shared" si="17"/>
        <v>#N/A</v>
      </c>
      <c r="AA15" s="48" t="e">
        <f t="shared" si="18"/>
        <v>#N/A</v>
      </c>
      <c r="AJ15" s="48" t="str">
        <f t="shared" si="4"/>
        <v/>
      </c>
      <c r="AK15" s="6" t="str">
        <f t="shared" si="5"/>
        <v/>
      </c>
      <c r="AL15" s="28" t="str">
        <f t="shared" si="20"/>
        <v/>
      </c>
      <c r="AM15" s="48" t="str">
        <f t="shared" si="7"/>
        <v/>
      </c>
      <c r="AN15" s="6" t="str">
        <f t="shared" si="8"/>
        <v/>
      </c>
      <c r="AO15" s="28" t="str">
        <f t="shared" si="19"/>
        <v/>
      </c>
    </row>
    <row r="16" spans="1:41" ht="15" customHeight="1" x14ac:dyDescent="0.25">
      <c r="A16" s="27">
        <v>8</v>
      </c>
      <c r="B16" s="38" t="str">
        <f>IF(A16&lt;=$E$5, Input!B15, "")</f>
        <v/>
      </c>
      <c r="C16" s="48" t="str">
        <f t="shared" si="0"/>
        <v/>
      </c>
      <c r="D16" s="38" t="str">
        <f>IF(A16&lt;=$E$5, Input!C15, "")</f>
        <v/>
      </c>
      <c r="E16" s="52" t="str">
        <f t="shared" si="1"/>
        <v/>
      </c>
      <c r="F16" s="52" t="str">
        <f t="shared" si="2"/>
        <v/>
      </c>
      <c r="G16" s="5" t="str">
        <f t="shared" si="3"/>
        <v/>
      </c>
      <c r="H16" s="28" t="str">
        <f t="shared" si="9"/>
        <v/>
      </c>
      <c r="I16" s="48" t="e">
        <f t="shared" si="10"/>
        <v>#N/A</v>
      </c>
      <c r="J16" s="48" t="e">
        <f t="shared" si="11"/>
        <v>#N/A</v>
      </c>
      <c r="R16" s="48"/>
      <c r="S16" s="38" t="str">
        <f>IF(A16&lt;=$V$5, Input!F15, "")</f>
        <v/>
      </c>
      <c r="T16" s="48" t="str">
        <f t="shared" si="12"/>
        <v/>
      </c>
      <c r="U16" s="38" t="str">
        <f>IF(A16&lt;=$V$5, Input!G15, "")</f>
        <v/>
      </c>
      <c r="V16" s="52" t="str">
        <f t="shared" si="13"/>
        <v/>
      </c>
      <c r="W16" s="52" t="str">
        <f t="shared" si="14"/>
        <v/>
      </c>
      <c r="X16" s="5" t="str">
        <f t="shared" si="15"/>
        <v/>
      </c>
      <c r="Y16" s="28" t="str">
        <f t="shared" si="16"/>
        <v/>
      </c>
      <c r="Z16" s="48" t="e">
        <f t="shared" si="17"/>
        <v>#N/A</v>
      </c>
      <c r="AA16" s="48" t="e">
        <f t="shared" si="18"/>
        <v>#N/A</v>
      </c>
      <c r="AJ16" s="48" t="str">
        <f t="shared" si="4"/>
        <v/>
      </c>
      <c r="AK16" s="6" t="str">
        <f t="shared" si="5"/>
        <v/>
      </c>
      <c r="AL16" s="28" t="str">
        <f t="shared" si="20"/>
        <v/>
      </c>
      <c r="AM16" s="48" t="str">
        <f t="shared" si="7"/>
        <v/>
      </c>
      <c r="AN16" s="6" t="str">
        <f t="shared" si="8"/>
        <v/>
      </c>
      <c r="AO16" s="28" t="str">
        <f t="shared" si="19"/>
        <v/>
      </c>
    </row>
    <row r="17" spans="1:41" ht="15" customHeight="1" x14ac:dyDescent="0.25">
      <c r="A17" s="27">
        <v>9</v>
      </c>
      <c r="B17" s="38" t="str">
        <f>IF(A17&lt;=$E$5, Input!B16, "")</f>
        <v/>
      </c>
      <c r="C17" s="48" t="str">
        <f t="shared" si="0"/>
        <v/>
      </c>
      <c r="D17" s="38" t="str">
        <f>IF(A17&lt;=$E$5, Input!C16, "")</f>
        <v/>
      </c>
      <c r="E17" s="52" t="str">
        <f t="shared" si="1"/>
        <v/>
      </c>
      <c r="F17" s="52" t="str">
        <f t="shared" si="2"/>
        <v/>
      </c>
      <c r="G17" s="5" t="str">
        <f t="shared" si="3"/>
        <v/>
      </c>
      <c r="H17" s="28" t="str">
        <f t="shared" si="9"/>
        <v/>
      </c>
      <c r="I17" s="48" t="e">
        <f t="shared" si="10"/>
        <v>#N/A</v>
      </c>
      <c r="J17" s="48" t="e">
        <f t="shared" si="11"/>
        <v>#N/A</v>
      </c>
      <c r="R17" s="48"/>
      <c r="S17" s="38" t="str">
        <f>IF(A17&lt;=$V$5, Input!F16, "")</f>
        <v/>
      </c>
      <c r="T17" s="48" t="str">
        <f t="shared" si="12"/>
        <v/>
      </c>
      <c r="U17" s="38" t="str">
        <f>IF(A17&lt;=$V$5, Input!G16, "")</f>
        <v/>
      </c>
      <c r="V17" s="52" t="str">
        <f t="shared" si="13"/>
        <v/>
      </c>
      <c r="W17" s="52" t="str">
        <f t="shared" si="14"/>
        <v/>
      </c>
      <c r="X17" s="5" t="str">
        <f t="shared" si="15"/>
        <v/>
      </c>
      <c r="Y17" s="28" t="str">
        <f t="shared" si="16"/>
        <v/>
      </c>
      <c r="Z17" s="48" t="e">
        <f t="shared" si="17"/>
        <v>#N/A</v>
      </c>
      <c r="AA17" s="48" t="e">
        <f t="shared" si="18"/>
        <v>#N/A</v>
      </c>
      <c r="AJ17" s="48" t="str">
        <f t="shared" si="4"/>
        <v/>
      </c>
      <c r="AK17" s="6" t="str">
        <f t="shared" si="5"/>
        <v/>
      </c>
      <c r="AL17" s="28" t="str">
        <f t="shared" si="20"/>
        <v/>
      </c>
      <c r="AM17" s="48" t="str">
        <f t="shared" si="7"/>
        <v/>
      </c>
      <c r="AN17" s="6" t="str">
        <f t="shared" si="8"/>
        <v/>
      </c>
      <c r="AO17" s="28" t="str">
        <f t="shared" si="19"/>
        <v/>
      </c>
    </row>
    <row r="18" spans="1:41" ht="15" customHeight="1" x14ac:dyDescent="0.25">
      <c r="A18" s="27">
        <v>10</v>
      </c>
      <c r="B18" s="38" t="str">
        <f>IF(A18&lt;=$E$5, Input!B17, "")</f>
        <v/>
      </c>
      <c r="C18" s="48" t="str">
        <f t="shared" si="0"/>
        <v/>
      </c>
      <c r="D18" s="38" t="str">
        <f>IF(A18&lt;=$E$5, Input!C17, "")</f>
        <v/>
      </c>
      <c r="E18" s="52" t="str">
        <f t="shared" si="1"/>
        <v/>
      </c>
      <c r="F18" s="52" t="str">
        <f t="shared" si="2"/>
        <v/>
      </c>
      <c r="G18" s="5" t="str">
        <f t="shared" si="3"/>
        <v/>
      </c>
      <c r="H18" s="28" t="str">
        <f t="shared" si="9"/>
        <v/>
      </c>
      <c r="I18" s="48" t="e">
        <f t="shared" si="10"/>
        <v>#N/A</v>
      </c>
      <c r="J18" s="48" t="e">
        <f t="shared" si="11"/>
        <v>#N/A</v>
      </c>
      <c r="R18" s="48"/>
      <c r="S18" s="38" t="str">
        <f>IF(A18&lt;=$V$5, Input!F17, "")</f>
        <v/>
      </c>
      <c r="T18" s="48" t="str">
        <f t="shared" si="12"/>
        <v/>
      </c>
      <c r="U18" s="38" t="str">
        <f>IF(A18&lt;=$V$5, Input!G17, "")</f>
        <v/>
      </c>
      <c r="V18" s="52" t="str">
        <f t="shared" si="13"/>
        <v/>
      </c>
      <c r="W18" s="52" t="str">
        <f t="shared" si="14"/>
        <v/>
      </c>
      <c r="X18" s="5" t="str">
        <f t="shared" si="15"/>
        <v/>
      </c>
      <c r="Y18" s="28" t="str">
        <f t="shared" si="16"/>
        <v/>
      </c>
      <c r="Z18" s="48" t="e">
        <f t="shared" si="17"/>
        <v>#N/A</v>
      </c>
      <c r="AA18" s="48" t="e">
        <f t="shared" si="18"/>
        <v>#N/A</v>
      </c>
      <c r="AJ18" s="48" t="str">
        <f t="shared" si="4"/>
        <v/>
      </c>
      <c r="AK18" s="6" t="str">
        <f t="shared" si="5"/>
        <v/>
      </c>
      <c r="AL18" s="28" t="str">
        <f t="shared" si="20"/>
        <v/>
      </c>
      <c r="AM18" s="48" t="str">
        <f t="shared" si="7"/>
        <v/>
      </c>
      <c r="AN18" s="6" t="str">
        <f t="shared" si="8"/>
        <v/>
      </c>
      <c r="AO18" s="28" t="str">
        <f t="shared" si="19"/>
        <v/>
      </c>
    </row>
    <row r="19" spans="1:41" ht="15" customHeight="1" x14ac:dyDescent="0.25">
      <c r="A19" s="27">
        <v>11</v>
      </c>
      <c r="B19" s="38" t="str">
        <f>IF(A19&lt;=$E$5, Input!B18, "")</f>
        <v/>
      </c>
      <c r="C19" s="48" t="str">
        <f t="shared" si="0"/>
        <v/>
      </c>
      <c r="D19" s="38" t="str">
        <f>IF(A19&lt;=$E$5, Input!C18, "")</f>
        <v/>
      </c>
      <c r="E19" s="52" t="str">
        <f t="shared" si="1"/>
        <v/>
      </c>
      <c r="F19" s="52" t="str">
        <f t="shared" si="2"/>
        <v/>
      </c>
      <c r="G19" s="5" t="str">
        <f t="shared" si="3"/>
        <v/>
      </c>
      <c r="H19" s="28" t="str">
        <f t="shared" si="9"/>
        <v/>
      </c>
      <c r="I19" s="48" t="e">
        <f t="shared" si="10"/>
        <v>#N/A</v>
      </c>
      <c r="J19" s="48" t="e">
        <f t="shared" si="11"/>
        <v>#N/A</v>
      </c>
      <c r="R19" s="48"/>
      <c r="S19" s="38" t="str">
        <f>IF(A19&lt;=$V$5, Input!F18, "")</f>
        <v/>
      </c>
      <c r="T19" s="48" t="str">
        <f t="shared" si="12"/>
        <v/>
      </c>
      <c r="U19" s="38" t="str">
        <f>IF(A19&lt;=$V$5, Input!G18, "")</f>
        <v/>
      </c>
      <c r="V19" s="52" t="str">
        <f t="shared" si="13"/>
        <v/>
      </c>
      <c r="W19" s="52" t="str">
        <f t="shared" si="14"/>
        <v/>
      </c>
      <c r="X19" s="5" t="str">
        <f t="shared" si="15"/>
        <v/>
      </c>
      <c r="Y19" s="28" t="str">
        <f t="shared" si="16"/>
        <v/>
      </c>
      <c r="Z19" s="48" t="e">
        <f t="shared" si="17"/>
        <v>#N/A</v>
      </c>
      <c r="AA19" s="48" t="e">
        <f t="shared" si="18"/>
        <v>#N/A</v>
      </c>
      <c r="AJ19" s="48" t="str">
        <f t="shared" si="4"/>
        <v/>
      </c>
      <c r="AK19" s="6" t="str">
        <f t="shared" si="5"/>
        <v/>
      </c>
      <c r="AL19" s="28" t="str">
        <f t="shared" si="20"/>
        <v/>
      </c>
      <c r="AM19" s="48" t="str">
        <f t="shared" si="7"/>
        <v/>
      </c>
      <c r="AN19" s="6" t="str">
        <f t="shared" si="8"/>
        <v/>
      </c>
      <c r="AO19" s="28" t="str">
        <f t="shared" si="19"/>
        <v/>
      </c>
    </row>
    <row r="20" spans="1:41" ht="15" customHeight="1" x14ac:dyDescent="0.25">
      <c r="A20" s="27">
        <v>12</v>
      </c>
      <c r="B20" s="38" t="str">
        <f>IF(A20&lt;=$E$5, Input!B19, "")</f>
        <v/>
      </c>
      <c r="C20" s="48" t="str">
        <f t="shared" si="0"/>
        <v/>
      </c>
      <c r="D20" s="38" t="str">
        <f>IF(A20&lt;=$E$5, Input!C19, "")</f>
        <v/>
      </c>
      <c r="E20" s="52" t="str">
        <f t="shared" si="1"/>
        <v/>
      </c>
      <c r="F20" s="52" t="str">
        <f t="shared" si="2"/>
        <v/>
      </c>
      <c r="G20" s="5" t="str">
        <f t="shared" si="3"/>
        <v/>
      </c>
      <c r="H20" s="28" t="str">
        <f t="shared" si="9"/>
        <v/>
      </c>
      <c r="I20" s="48" t="e">
        <f t="shared" si="10"/>
        <v>#N/A</v>
      </c>
      <c r="J20" s="48" t="e">
        <f t="shared" si="11"/>
        <v>#N/A</v>
      </c>
      <c r="R20" s="48"/>
      <c r="S20" s="38" t="str">
        <f>IF(A20&lt;=$V$5, Input!F19, "")</f>
        <v/>
      </c>
      <c r="T20" s="48" t="str">
        <f t="shared" si="12"/>
        <v/>
      </c>
      <c r="U20" s="38" t="str">
        <f>IF(A20&lt;=$V$5, Input!G19, "")</f>
        <v/>
      </c>
      <c r="V20" s="52" t="str">
        <f t="shared" si="13"/>
        <v/>
      </c>
      <c r="W20" s="52" t="str">
        <f t="shared" si="14"/>
        <v/>
      </c>
      <c r="X20" s="5" t="str">
        <f t="shared" si="15"/>
        <v/>
      </c>
      <c r="Y20" s="28" t="str">
        <f t="shared" si="16"/>
        <v/>
      </c>
      <c r="Z20" s="48" t="e">
        <f t="shared" si="17"/>
        <v>#N/A</v>
      </c>
      <c r="AA20" s="48" t="e">
        <f t="shared" si="18"/>
        <v>#N/A</v>
      </c>
      <c r="AJ20" s="48" t="str">
        <f t="shared" si="4"/>
        <v/>
      </c>
      <c r="AK20" s="6" t="str">
        <f t="shared" si="5"/>
        <v/>
      </c>
      <c r="AL20" s="28" t="str">
        <f t="shared" si="20"/>
        <v/>
      </c>
      <c r="AM20" s="48" t="str">
        <f t="shared" si="7"/>
        <v/>
      </c>
      <c r="AN20" s="6" t="str">
        <f t="shared" si="8"/>
        <v/>
      </c>
      <c r="AO20" s="28" t="str">
        <f t="shared" si="19"/>
        <v/>
      </c>
    </row>
    <row r="21" spans="1:41" ht="15" customHeight="1" x14ac:dyDescent="0.25">
      <c r="A21" s="27">
        <v>13</v>
      </c>
      <c r="B21" s="38" t="str">
        <f>IF(A21&lt;=$E$5, Input!B20, "")</f>
        <v/>
      </c>
      <c r="C21" s="48" t="str">
        <f t="shared" si="0"/>
        <v/>
      </c>
      <c r="D21" s="38" t="str">
        <f>IF(A21&lt;=$E$5, Input!C20, "")</f>
        <v/>
      </c>
      <c r="E21" s="52" t="str">
        <f t="shared" si="1"/>
        <v/>
      </c>
      <c r="F21" s="52" t="str">
        <f t="shared" si="2"/>
        <v/>
      </c>
      <c r="G21" s="5" t="str">
        <f t="shared" si="3"/>
        <v/>
      </c>
      <c r="H21" s="28" t="str">
        <f t="shared" si="9"/>
        <v/>
      </c>
      <c r="I21" s="48" t="e">
        <f t="shared" si="10"/>
        <v>#N/A</v>
      </c>
      <c r="J21" s="48" t="e">
        <f t="shared" si="11"/>
        <v>#N/A</v>
      </c>
      <c r="R21" s="48"/>
      <c r="S21" s="38" t="str">
        <f>IF(A21&lt;=$V$5, Input!F20, "")</f>
        <v/>
      </c>
      <c r="T21" s="48" t="str">
        <f t="shared" si="12"/>
        <v/>
      </c>
      <c r="U21" s="38" t="str">
        <f>IF(A21&lt;=$V$5, Input!G20, "")</f>
        <v/>
      </c>
      <c r="V21" s="52" t="str">
        <f t="shared" si="13"/>
        <v/>
      </c>
      <c r="W21" s="52" t="str">
        <f t="shared" si="14"/>
        <v/>
      </c>
      <c r="X21" s="5" t="str">
        <f t="shared" si="15"/>
        <v/>
      </c>
      <c r="Y21" s="28" t="str">
        <f t="shared" si="16"/>
        <v/>
      </c>
      <c r="Z21" s="48" t="e">
        <f t="shared" si="17"/>
        <v>#N/A</v>
      </c>
      <c r="AA21" s="48" t="e">
        <f t="shared" si="18"/>
        <v>#N/A</v>
      </c>
      <c r="AJ21" s="48" t="str">
        <f t="shared" si="4"/>
        <v/>
      </c>
      <c r="AK21" s="6" t="str">
        <f t="shared" si="5"/>
        <v/>
      </c>
      <c r="AL21" s="28" t="str">
        <f t="shared" si="20"/>
        <v/>
      </c>
      <c r="AM21" s="48" t="str">
        <f t="shared" si="7"/>
        <v/>
      </c>
      <c r="AN21" s="6" t="str">
        <f t="shared" si="8"/>
        <v/>
      </c>
      <c r="AO21" s="28" t="str">
        <f t="shared" si="19"/>
        <v/>
      </c>
    </row>
    <row r="22" spans="1:41" ht="15" customHeight="1" x14ac:dyDescent="0.25">
      <c r="A22" s="27">
        <v>14</v>
      </c>
      <c r="B22" s="38" t="str">
        <f>IF(A22&lt;=$E$5, Input!B21, "")</f>
        <v/>
      </c>
      <c r="C22" s="48" t="str">
        <f t="shared" si="0"/>
        <v/>
      </c>
      <c r="D22" s="38" t="str">
        <f>IF(A22&lt;=$E$5, Input!C21, "")</f>
        <v/>
      </c>
      <c r="E22" s="52" t="str">
        <f t="shared" si="1"/>
        <v/>
      </c>
      <c r="F22" s="52" t="str">
        <f t="shared" si="2"/>
        <v/>
      </c>
      <c r="G22" s="5" t="str">
        <f t="shared" si="3"/>
        <v/>
      </c>
      <c r="H22" s="28" t="str">
        <f t="shared" si="9"/>
        <v/>
      </c>
      <c r="I22" s="48" t="e">
        <f t="shared" si="10"/>
        <v>#N/A</v>
      </c>
      <c r="J22" s="48" t="e">
        <f t="shared" si="11"/>
        <v>#N/A</v>
      </c>
      <c r="R22" s="48"/>
      <c r="S22" s="38" t="str">
        <f>IF(A22&lt;=$V$5, Input!F21, "")</f>
        <v/>
      </c>
      <c r="T22" s="48" t="str">
        <f t="shared" si="12"/>
        <v/>
      </c>
      <c r="U22" s="38" t="str">
        <f>IF(A22&lt;=$V$5, Input!G21, "")</f>
        <v/>
      </c>
      <c r="V22" s="52" t="str">
        <f t="shared" si="13"/>
        <v/>
      </c>
      <c r="W22" s="52" t="str">
        <f t="shared" si="14"/>
        <v/>
      </c>
      <c r="X22" s="5" t="str">
        <f t="shared" si="15"/>
        <v/>
      </c>
      <c r="Y22" s="28" t="str">
        <f t="shared" si="16"/>
        <v/>
      </c>
      <c r="Z22" s="48" t="e">
        <f t="shared" si="17"/>
        <v>#N/A</v>
      </c>
      <c r="AA22" s="48" t="e">
        <f t="shared" si="18"/>
        <v>#N/A</v>
      </c>
      <c r="AJ22" s="48" t="str">
        <f t="shared" si="4"/>
        <v/>
      </c>
      <c r="AK22" s="6" t="str">
        <f t="shared" si="5"/>
        <v/>
      </c>
      <c r="AL22" s="28" t="str">
        <f t="shared" si="20"/>
        <v/>
      </c>
      <c r="AM22" s="48" t="str">
        <f t="shared" si="7"/>
        <v/>
      </c>
      <c r="AN22" s="6" t="str">
        <f t="shared" si="8"/>
        <v/>
      </c>
      <c r="AO22" s="28" t="str">
        <f t="shared" si="19"/>
        <v/>
      </c>
    </row>
    <row r="23" spans="1:41" ht="15" customHeight="1" x14ac:dyDescent="0.25">
      <c r="A23" s="27">
        <v>15</v>
      </c>
      <c r="B23" s="38" t="str">
        <f>IF(A23&lt;=$E$5, Input!B22, "")</f>
        <v/>
      </c>
      <c r="C23" s="48" t="str">
        <f t="shared" si="0"/>
        <v/>
      </c>
      <c r="D23" s="38" t="str">
        <f>IF(A23&lt;=$E$5, Input!C22, "")</f>
        <v/>
      </c>
      <c r="E23" s="52" t="str">
        <f t="shared" si="1"/>
        <v/>
      </c>
      <c r="F23" s="52" t="str">
        <f t="shared" si="2"/>
        <v/>
      </c>
      <c r="G23" s="5" t="str">
        <f t="shared" si="3"/>
        <v/>
      </c>
      <c r="H23" s="28" t="str">
        <f t="shared" si="9"/>
        <v/>
      </c>
      <c r="I23" s="48" t="e">
        <f t="shared" si="10"/>
        <v>#N/A</v>
      </c>
      <c r="J23" s="48" t="e">
        <f t="shared" si="11"/>
        <v>#N/A</v>
      </c>
      <c r="R23" s="48"/>
      <c r="S23" s="38" t="str">
        <f>IF(A23&lt;=$V$5, Input!F22, "")</f>
        <v/>
      </c>
      <c r="T23" s="48" t="str">
        <f t="shared" si="12"/>
        <v/>
      </c>
      <c r="U23" s="38" t="str">
        <f>IF(A23&lt;=$V$5, Input!G22, "")</f>
        <v/>
      </c>
      <c r="V23" s="52" t="str">
        <f t="shared" si="13"/>
        <v/>
      </c>
      <c r="W23" s="52" t="str">
        <f t="shared" si="14"/>
        <v/>
      </c>
      <c r="X23" s="5" t="str">
        <f t="shared" si="15"/>
        <v/>
      </c>
      <c r="Y23" s="28" t="str">
        <f t="shared" si="16"/>
        <v/>
      </c>
      <c r="Z23" s="48" t="e">
        <f t="shared" si="17"/>
        <v>#N/A</v>
      </c>
      <c r="AA23" s="48" t="e">
        <f t="shared" si="18"/>
        <v>#N/A</v>
      </c>
      <c r="AJ23" s="48" t="str">
        <f t="shared" si="4"/>
        <v/>
      </c>
      <c r="AK23" s="6" t="str">
        <f t="shared" si="5"/>
        <v/>
      </c>
      <c r="AL23" s="28" t="str">
        <f t="shared" si="20"/>
        <v/>
      </c>
      <c r="AM23" s="48" t="str">
        <f t="shared" si="7"/>
        <v/>
      </c>
      <c r="AN23" s="6" t="str">
        <f t="shared" si="8"/>
        <v/>
      </c>
      <c r="AO23" s="28" t="str">
        <f t="shared" si="19"/>
        <v/>
      </c>
    </row>
    <row r="24" spans="1:41" ht="15" customHeight="1" x14ac:dyDescent="0.25">
      <c r="A24" s="27">
        <v>16</v>
      </c>
      <c r="B24" s="38" t="str">
        <f>IF(A24&lt;=$E$5, Input!B23, "")</f>
        <v/>
      </c>
      <c r="C24" s="48" t="str">
        <f t="shared" si="0"/>
        <v/>
      </c>
      <c r="D24" s="38" t="str">
        <f>IF(A24&lt;=$E$5, Input!C23, "")</f>
        <v/>
      </c>
      <c r="E24" s="52" t="str">
        <f t="shared" si="1"/>
        <v/>
      </c>
      <c r="F24" s="52" t="str">
        <f t="shared" si="2"/>
        <v/>
      </c>
      <c r="G24" s="5" t="str">
        <f t="shared" si="3"/>
        <v/>
      </c>
      <c r="H24" s="28" t="str">
        <f t="shared" si="9"/>
        <v/>
      </c>
      <c r="I24" s="48" t="e">
        <f t="shared" si="10"/>
        <v>#N/A</v>
      </c>
      <c r="J24" s="48" t="e">
        <f t="shared" si="11"/>
        <v>#N/A</v>
      </c>
      <c r="R24" s="48"/>
      <c r="S24" s="38" t="str">
        <f>IF(A24&lt;=$V$5, Input!F23, "")</f>
        <v/>
      </c>
      <c r="T24" s="48" t="str">
        <f t="shared" si="12"/>
        <v/>
      </c>
      <c r="U24" s="38" t="str">
        <f>IF(A24&lt;=$V$5, Input!G23, "")</f>
        <v/>
      </c>
      <c r="V24" s="52" t="str">
        <f t="shared" si="13"/>
        <v/>
      </c>
      <c r="W24" s="52" t="str">
        <f t="shared" si="14"/>
        <v/>
      </c>
      <c r="X24" s="5" t="str">
        <f t="shared" si="15"/>
        <v/>
      </c>
      <c r="Y24" s="28" t="str">
        <f t="shared" si="16"/>
        <v/>
      </c>
      <c r="Z24" s="48" t="e">
        <f t="shared" si="17"/>
        <v>#N/A</v>
      </c>
      <c r="AA24" s="48" t="e">
        <f t="shared" si="18"/>
        <v>#N/A</v>
      </c>
      <c r="AJ24" s="48" t="str">
        <f t="shared" si="4"/>
        <v/>
      </c>
      <c r="AK24" s="6" t="str">
        <f t="shared" si="5"/>
        <v/>
      </c>
      <c r="AL24" s="28" t="str">
        <f t="shared" si="20"/>
        <v/>
      </c>
      <c r="AM24" s="48" t="str">
        <f t="shared" si="7"/>
        <v/>
      </c>
      <c r="AN24" s="6" t="str">
        <f t="shared" si="8"/>
        <v/>
      </c>
      <c r="AO24" s="28" t="str">
        <f t="shared" si="19"/>
        <v/>
      </c>
    </row>
    <row r="25" spans="1:41" ht="15" customHeight="1" x14ac:dyDescent="0.25">
      <c r="A25" s="27">
        <v>17</v>
      </c>
      <c r="B25" s="38" t="str">
        <f>IF(A25&lt;=$E$5, Input!B24, "")</f>
        <v/>
      </c>
      <c r="C25" s="48" t="str">
        <f t="shared" si="0"/>
        <v/>
      </c>
      <c r="D25" s="38" t="str">
        <f>IF(A25&lt;=$E$5, Input!C24, "")</f>
        <v/>
      </c>
      <c r="E25" s="52" t="str">
        <f t="shared" si="1"/>
        <v/>
      </c>
      <c r="F25" s="52" t="str">
        <f t="shared" si="2"/>
        <v/>
      </c>
      <c r="G25" s="5" t="str">
        <f t="shared" si="3"/>
        <v/>
      </c>
      <c r="H25" s="28" t="str">
        <f t="shared" si="9"/>
        <v/>
      </c>
      <c r="I25" s="48" t="e">
        <f t="shared" si="10"/>
        <v>#N/A</v>
      </c>
      <c r="J25" s="48" t="e">
        <f t="shared" si="11"/>
        <v>#N/A</v>
      </c>
      <c r="R25" s="48"/>
      <c r="S25" s="38" t="str">
        <f>IF(A25&lt;=$V$5, Input!F24, "")</f>
        <v/>
      </c>
      <c r="T25" s="48" t="str">
        <f t="shared" si="12"/>
        <v/>
      </c>
      <c r="U25" s="38" t="str">
        <f>IF(A25&lt;=$V$5, Input!G24, "")</f>
        <v/>
      </c>
      <c r="V25" s="52" t="str">
        <f t="shared" si="13"/>
        <v/>
      </c>
      <c r="W25" s="52" t="str">
        <f t="shared" si="14"/>
        <v/>
      </c>
      <c r="X25" s="5" t="str">
        <f t="shared" si="15"/>
        <v/>
      </c>
      <c r="Y25" s="28" t="str">
        <f t="shared" si="16"/>
        <v/>
      </c>
      <c r="Z25" s="48" t="e">
        <f t="shared" si="17"/>
        <v>#N/A</v>
      </c>
      <c r="AA25" s="48" t="e">
        <f t="shared" si="18"/>
        <v>#N/A</v>
      </c>
      <c r="AJ25" s="48" t="str">
        <f t="shared" si="4"/>
        <v/>
      </c>
      <c r="AK25" s="6" t="str">
        <f t="shared" si="5"/>
        <v/>
      </c>
      <c r="AL25" s="28" t="str">
        <f t="shared" si="20"/>
        <v/>
      </c>
      <c r="AM25" s="48" t="str">
        <f t="shared" si="7"/>
        <v/>
      </c>
      <c r="AN25" s="6" t="str">
        <f t="shared" si="8"/>
        <v/>
      </c>
      <c r="AO25" s="28" t="str">
        <f t="shared" si="19"/>
        <v/>
      </c>
    </row>
    <row r="26" spans="1:41" ht="15" customHeight="1" x14ac:dyDescent="0.25">
      <c r="A26" s="27">
        <v>18</v>
      </c>
      <c r="B26" s="38" t="str">
        <f>IF(A26&lt;=$E$5, Input!B25, "")</f>
        <v/>
      </c>
      <c r="C26" s="48" t="str">
        <f t="shared" si="0"/>
        <v/>
      </c>
      <c r="D26" s="38" t="str">
        <f>IF(A26&lt;=$E$5, Input!C25, "")</f>
        <v/>
      </c>
      <c r="E26" s="52" t="str">
        <f t="shared" si="1"/>
        <v/>
      </c>
      <c r="F26" s="52" t="str">
        <f t="shared" si="2"/>
        <v/>
      </c>
      <c r="G26" s="5" t="str">
        <f t="shared" si="3"/>
        <v/>
      </c>
      <c r="H26" s="28" t="str">
        <f t="shared" si="9"/>
        <v/>
      </c>
      <c r="I26" s="48" t="e">
        <f t="shared" si="10"/>
        <v>#N/A</v>
      </c>
      <c r="J26" s="48" t="e">
        <f t="shared" si="11"/>
        <v>#N/A</v>
      </c>
      <c r="R26" s="48"/>
      <c r="S26" s="38" t="str">
        <f>IF(A26&lt;=$V$5, Input!F25, "")</f>
        <v/>
      </c>
      <c r="T26" s="48" t="str">
        <f t="shared" si="12"/>
        <v/>
      </c>
      <c r="U26" s="38" t="str">
        <f>IF(A26&lt;=$V$5, Input!G25, "")</f>
        <v/>
      </c>
      <c r="V26" s="52" t="str">
        <f t="shared" si="13"/>
        <v/>
      </c>
      <c r="W26" s="52" t="str">
        <f t="shared" si="14"/>
        <v/>
      </c>
      <c r="X26" s="5" t="str">
        <f t="shared" si="15"/>
        <v/>
      </c>
      <c r="Y26" s="28" t="str">
        <f t="shared" si="16"/>
        <v/>
      </c>
      <c r="Z26" s="48" t="e">
        <f t="shared" si="17"/>
        <v>#N/A</v>
      </c>
      <c r="AA26" s="48" t="e">
        <f t="shared" si="18"/>
        <v>#N/A</v>
      </c>
      <c r="AJ26" s="48" t="str">
        <f t="shared" si="4"/>
        <v/>
      </c>
      <c r="AK26" s="6" t="str">
        <f t="shared" si="5"/>
        <v/>
      </c>
      <c r="AL26" s="28" t="str">
        <f t="shared" si="20"/>
        <v/>
      </c>
      <c r="AM26" s="48" t="str">
        <f t="shared" si="7"/>
        <v/>
      </c>
      <c r="AN26" s="6" t="str">
        <f t="shared" si="8"/>
        <v/>
      </c>
      <c r="AO26" s="28" t="str">
        <f t="shared" si="19"/>
        <v/>
      </c>
    </row>
    <row r="27" spans="1:41" ht="15" customHeight="1" x14ac:dyDescent="0.25">
      <c r="A27" s="27">
        <v>19</v>
      </c>
      <c r="B27" s="38" t="str">
        <f>IF(A27&lt;=$E$5, Input!B26, "")</f>
        <v/>
      </c>
      <c r="C27" s="48" t="str">
        <f t="shared" si="0"/>
        <v/>
      </c>
      <c r="D27" s="38" t="str">
        <f>IF(A27&lt;=$E$5, Input!C26, "")</f>
        <v/>
      </c>
      <c r="E27" s="52" t="str">
        <f t="shared" si="1"/>
        <v/>
      </c>
      <c r="F27" s="52" t="str">
        <f t="shared" si="2"/>
        <v/>
      </c>
      <c r="G27" s="5" t="str">
        <f t="shared" si="3"/>
        <v/>
      </c>
      <c r="H27" s="28" t="str">
        <f t="shared" si="9"/>
        <v/>
      </c>
      <c r="I27" s="48" t="e">
        <f t="shared" si="10"/>
        <v>#N/A</v>
      </c>
      <c r="J27" s="48" t="e">
        <f t="shared" si="11"/>
        <v>#N/A</v>
      </c>
      <c r="R27" s="48"/>
      <c r="S27" s="38" t="str">
        <f>IF(A27&lt;=$V$5, Input!F26, "")</f>
        <v/>
      </c>
      <c r="T27" s="48" t="str">
        <f t="shared" si="12"/>
        <v/>
      </c>
      <c r="U27" s="38" t="str">
        <f>IF(A27&lt;=$V$5, Input!G26, "")</f>
        <v/>
      </c>
      <c r="V27" s="52" t="str">
        <f t="shared" si="13"/>
        <v/>
      </c>
      <c r="W27" s="52" t="str">
        <f t="shared" si="14"/>
        <v/>
      </c>
      <c r="X27" s="5" t="str">
        <f t="shared" si="15"/>
        <v/>
      </c>
      <c r="Y27" s="28" t="str">
        <f t="shared" si="16"/>
        <v/>
      </c>
      <c r="Z27" s="48" t="e">
        <f t="shared" si="17"/>
        <v>#N/A</v>
      </c>
      <c r="AA27" s="48" t="e">
        <f t="shared" si="18"/>
        <v>#N/A</v>
      </c>
      <c r="AJ27" s="48" t="str">
        <f t="shared" si="4"/>
        <v/>
      </c>
      <c r="AK27" s="6" t="str">
        <f t="shared" si="5"/>
        <v/>
      </c>
      <c r="AL27" s="28" t="str">
        <f t="shared" si="20"/>
        <v/>
      </c>
      <c r="AM27" s="48" t="str">
        <f t="shared" si="7"/>
        <v/>
      </c>
      <c r="AN27" s="6" t="str">
        <f t="shared" si="8"/>
        <v/>
      </c>
      <c r="AO27" s="28" t="str">
        <f t="shared" si="19"/>
        <v/>
      </c>
    </row>
    <row r="28" spans="1:41" ht="15" customHeight="1" x14ac:dyDescent="0.25">
      <c r="A28" s="27">
        <v>20</v>
      </c>
      <c r="B28" s="38" t="str">
        <f>IF(A28&lt;=$E$5, Input!B27, "")</f>
        <v/>
      </c>
      <c r="C28" s="48" t="str">
        <f t="shared" si="0"/>
        <v/>
      </c>
      <c r="D28" s="38" t="str">
        <f>IF(A28&lt;=$E$5, Input!C27, "")</f>
        <v/>
      </c>
      <c r="E28" s="52" t="str">
        <f t="shared" si="1"/>
        <v/>
      </c>
      <c r="F28" s="52" t="str">
        <f t="shared" si="2"/>
        <v/>
      </c>
      <c r="G28" s="5" t="str">
        <f t="shared" si="3"/>
        <v/>
      </c>
      <c r="H28" s="28" t="str">
        <f t="shared" si="9"/>
        <v/>
      </c>
      <c r="I28" s="48" t="e">
        <f t="shared" si="10"/>
        <v>#N/A</v>
      </c>
      <c r="J28" s="48" t="e">
        <f t="shared" si="11"/>
        <v>#N/A</v>
      </c>
      <c r="R28" s="48"/>
      <c r="S28" s="38" t="str">
        <f>IF(A28&lt;=$V$5, Input!F27, "")</f>
        <v/>
      </c>
      <c r="T28" s="48" t="str">
        <f t="shared" si="12"/>
        <v/>
      </c>
      <c r="U28" s="38" t="str">
        <f>IF(A28&lt;=$V$5, Input!G27, "")</f>
        <v/>
      </c>
      <c r="V28" s="52" t="str">
        <f t="shared" si="13"/>
        <v/>
      </c>
      <c r="W28" s="52" t="str">
        <f t="shared" si="14"/>
        <v/>
      </c>
      <c r="X28" s="5" t="str">
        <f t="shared" si="15"/>
        <v/>
      </c>
      <c r="Y28" s="28" t="str">
        <f t="shared" si="16"/>
        <v/>
      </c>
      <c r="Z28" s="48" t="e">
        <f t="shared" si="17"/>
        <v>#N/A</v>
      </c>
      <c r="AA28" s="48" t="e">
        <f t="shared" si="18"/>
        <v>#N/A</v>
      </c>
      <c r="AJ28" s="48" t="str">
        <f t="shared" si="4"/>
        <v/>
      </c>
      <c r="AK28" s="6" t="str">
        <f t="shared" si="5"/>
        <v/>
      </c>
      <c r="AL28" s="28" t="str">
        <f t="shared" si="20"/>
        <v/>
      </c>
      <c r="AM28" s="48" t="str">
        <f t="shared" si="7"/>
        <v/>
      </c>
      <c r="AN28" s="6" t="str">
        <f t="shared" si="8"/>
        <v/>
      </c>
      <c r="AO28" s="28" t="str">
        <f t="shared" si="19"/>
        <v/>
      </c>
    </row>
    <row r="29" spans="1:41" ht="15" customHeight="1" x14ac:dyDescent="0.25">
      <c r="A29" s="27">
        <v>21</v>
      </c>
      <c r="B29" s="38" t="str">
        <f>IF(A29&lt;=$E$5, Input!B28, "")</f>
        <v/>
      </c>
      <c r="C29" s="48" t="str">
        <f t="shared" si="0"/>
        <v/>
      </c>
      <c r="D29" s="38" t="str">
        <f>IF(A29&lt;=$E$5, Input!C28, "")</f>
        <v/>
      </c>
      <c r="E29" s="52" t="str">
        <f t="shared" si="1"/>
        <v/>
      </c>
      <c r="F29" s="52" t="str">
        <f t="shared" si="2"/>
        <v/>
      </c>
      <c r="G29" s="5" t="str">
        <f t="shared" si="3"/>
        <v/>
      </c>
      <c r="H29" s="28" t="str">
        <f t="shared" si="9"/>
        <v/>
      </c>
      <c r="I29" s="48" t="e">
        <f t="shared" si="10"/>
        <v>#N/A</v>
      </c>
      <c r="J29" s="48" t="e">
        <f t="shared" si="11"/>
        <v>#N/A</v>
      </c>
      <c r="R29" s="48"/>
      <c r="S29" s="38" t="str">
        <f>IF(A29&lt;=$V$5, Input!F28, "")</f>
        <v/>
      </c>
      <c r="T29" s="48" t="str">
        <f t="shared" si="12"/>
        <v/>
      </c>
      <c r="U29" s="38" t="str">
        <f>IF(A29&lt;=$V$5, Input!G28, "")</f>
        <v/>
      </c>
      <c r="V29" s="52" t="str">
        <f t="shared" si="13"/>
        <v/>
      </c>
      <c r="W29" s="52" t="str">
        <f t="shared" si="14"/>
        <v/>
      </c>
      <c r="X29" s="5" t="str">
        <f t="shared" si="15"/>
        <v/>
      </c>
      <c r="Y29" s="28" t="str">
        <f t="shared" si="16"/>
        <v/>
      </c>
      <c r="Z29" s="48" t="e">
        <f t="shared" si="17"/>
        <v>#N/A</v>
      </c>
      <c r="AA29" s="48" t="e">
        <f t="shared" si="18"/>
        <v>#N/A</v>
      </c>
      <c r="AJ29" s="48" t="str">
        <f t="shared" si="4"/>
        <v/>
      </c>
      <c r="AK29" s="6" t="str">
        <f t="shared" si="5"/>
        <v/>
      </c>
      <c r="AL29" s="28" t="str">
        <f t="shared" si="20"/>
        <v/>
      </c>
      <c r="AM29" s="48" t="str">
        <f t="shared" si="7"/>
        <v/>
      </c>
      <c r="AN29" s="6" t="str">
        <f t="shared" si="8"/>
        <v/>
      </c>
      <c r="AO29" s="28" t="str">
        <f t="shared" si="19"/>
        <v/>
      </c>
    </row>
    <row r="30" spans="1:41" ht="15" customHeight="1" x14ac:dyDescent="0.25">
      <c r="A30" s="27">
        <v>22</v>
      </c>
      <c r="B30" s="38" t="str">
        <f>IF(A30&lt;=$E$5, Input!B29, "")</f>
        <v/>
      </c>
      <c r="C30" s="48" t="str">
        <f t="shared" si="0"/>
        <v/>
      </c>
      <c r="D30" s="38" t="str">
        <f>IF(A30&lt;=$E$5, Input!C29, "")</f>
        <v/>
      </c>
      <c r="E30" s="52" t="str">
        <f t="shared" si="1"/>
        <v/>
      </c>
      <c r="F30" s="52" t="str">
        <f t="shared" si="2"/>
        <v/>
      </c>
      <c r="G30" s="5" t="str">
        <f t="shared" si="3"/>
        <v/>
      </c>
      <c r="H30" s="28" t="str">
        <f t="shared" si="9"/>
        <v/>
      </c>
      <c r="I30" s="48" t="e">
        <f t="shared" si="10"/>
        <v>#N/A</v>
      </c>
      <c r="J30" s="48" t="e">
        <f t="shared" si="11"/>
        <v>#N/A</v>
      </c>
      <c r="R30" s="48"/>
      <c r="S30" s="38" t="str">
        <f>IF(A30&lt;=$V$5, Input!F29, "")</f>
        <v/>
      </c>
      <c r="T30" s="48" t="str">
        <f t="shared" si="12"/>
        <v/>
      </c>
      <c r="U30" s="38" t="str">
        <f>IF(A30&lt;=$V$5, Input!G29, "")</f>
        <v/>
      </c>
      <c r="V30" s="52" t="str">
        <f t="shared" si="13"/>
        <v/>
      </c>
      <c r="W30" s="52" t="str">
        <f t="shared" si="14"/>
        <v/>
      </c>
      <c r="X30" s="5" t="str">
        <f t="shared" si="15"/>
        <v/>
      </c>
      <c r="Y30" s="28" t="str">
        <f t="shared" si="16"/>
        <v/>
      </c>
      <c r="Z30" s="48" t="e">
        <f t="shared" si="17"/>
        <v>#N/A</v>
      </c>
      <c r="AA30" s="48" t="e">
        <f t="shared" si="18"/>
        <v>#N/A</v>
      </c>
      <c r="AJ30" s="48" t="str">
        <f t="shared" si="4"/>
        <v/>
      </c>
      <c r="AK30" s="6" t="str">
        <f t="shared" si="5"/>
        <v/>
      </c>
      <c r="AL30" s="28" t="str">
        <f t="shared" si="20"/>
        <v/>
      </c>
      <c r="AM30" s="48" t="str">
        <f t="shared" si="7"/>
        <v/>
      </c>
      <c r="AN30" s="6" t="str">
        <f t="shared" si="8"/>
        <v/>
      </c>
      <c r="AO30" s="28" t="str">
        <f t="shared" si="19"/>
        <v/>
      </c>
    </row>
    <row r="31" spans="1:41" ht="15" customHeight="1" x14ac:dyDescent="0.25">
      <c r="A31" s="27">
        <v>23</v>
      </c>
      <c r="B31" s="38" t="str">
        <f>IF(A31&lt;=$E$5, Input!B30, "")</f>
        <v/>
      </c>
      <c r="C31" s="48" t="str">
        <f t="shared" si="0"/>
        <v/>
      </c>
      <c r="D31" s="38" t="str">
        <f>IF(A31&lt;=$E$5, Input!C30, "")</f>
        <v/>
      </c>
      <c r="E31" s="52" t="str">
        <f t="shared" si="1"/>
        <v/>
      </c>
      <c r="F31" s="52" t="str">
        <f t="shared" si="2"/>
        <v/>
      </c>
      <c r="G31" s="5" t="str">
        <f t="shared" si="3"/>
        <v/>
      </c>
      <c r="H31" s="28" t="str">
        <f t="shared" si="9"/>
        <v/>
      </c>
      <c r="I31" s="48" t="e">
        <f t="shared" si="10"/>
        <v>#N/A</v>
      </c>
      <c r="J31" s="48" t="e">
        <f t="shared" si="11"/>
        <v>#N/A</v>
      </c>
      <c r="R31" s="48"/>
      <c r="S31" s="38" t="str">
        <f>IF(A31&lt;=$V$5, Input!F30, "")</f>
        <v/>
      </c>
      <c r="T31" s="48" t="str">
        <f t="shared" si="12"/>
        <v/>
      </c>
      <c r="U31" s="38" t="str">
        <f>IF(A31&lt;=$V$5, Input!G30, "")</f>
        <v/>
      </c>
      <c r="V31" s="52" t="str">
        <f t="shared" si="13"/>
        <v/>
      </c>
      <c r="W31" s="52" t="str">
        <f t="shared" si="14"/>
        <v/>
      </c>
      <c r="X31" s="5" t="str">
        <f t="shared" si="15"/>
        <v/>
      </c>
      <c r="Y31" s="28" t="str">
        <f t="shared" si="16"/>
        <v/>
      </c>
      <c r="Z31" s="48" t="e">
        <f t="shared" si="17"/>
        <v>#N/A</v>
      </c>
      <c r="AA31" s="48" t="e">
        <f t="shared" si="18"/>
        <v>#N/A</v>
      </c>
      <c r="AJ31" s="48" t="str">
        <f t="shared" si="4"/>
        <v/>
      </c>
      <c r="AK31" s="6" t="str">
        <f t="shared" si="5"/>
        <v/>
      </c>
      <c r="AL31" s="28" t="str">
        <f t="shared" si="20"/>
        <v/>
      </c>
      <c r="AM31" s="48" t="str">
        <f t="shared" si="7"/>
        <v/>
      </c>
      <c r="AN31" s="6" t="str">
        <f t="shared" si="8"/>
        <v/>
      </c>
      <c r="AO31" s="28" t="str">
        <f t="shared" si="19"/>
        <v/>
      </c>
    </row>
    <row r="32" spans="1:41" x14ac:dyDescent="0.25">
      <c r="A32" s="27">
        <v>24</v>
      </c>
      <c r="B32" s="38" t="str">
        <f>IF(A32&lt;=$E$5, Input!B31, "")</f>
        <v/>
      </c>
      <c r="C32" s="48" t="str">
        <f t="shared" si="0"/>
        <v/>
      </c>
      <c r="D32" s="38" t="str">
        <f>IF(A32&lt;=$E$5, Input!C31, "")</f>
        <v/>
      </c>
      <c r="E32" s="52" t="str">
        <f t="shared" si="1"/>
        <v/>
      </c>
      <c r="F32" s="52" t="str">
        <f t="shared" si="2"/>
        <v/>
      </c>
      <c r="G32" s="5" t="str">
        <f t="shared" si="3"/>
        <v/>
      </c>
      <c r="H32" s="28" t="str">
        <f t="shared" si="9"/>
        <v/>
      </c>
      <c r="I32" s="48" t="e">
        <f t="shared" si="10"/>
        <v>#N/A</v>
      </c>
      <c r="J32" s="48" t="e">
        <f t="shared" si="11"/>
        <v>#N/A</v>
      </c>
      <c r="R32" s="48"/>
      <c r="S32" s="38" t="str">
        <f>IF(A32&lt;=$V$5, Input!F31, "")</f>
        <v/>
      </c>
      <c r="T32" s="48" t="str">
        <f t="shared" si="12"/>
        <v/>
      </c>
      <c r="U32" s="38" t="str">
        <f>IF(A32&lt;=$V$5, Input!G31, "")</f>
        <v/>
      </c>
      <c r="V32" s="52" t="str">
        <f t="shared" si="13"/>
        <v/>
      </c>
      <c r="W32" s="52" t="str">
        <f t="shared" si="14"/>
        <v/>
      </c>
      <c r="X32" s="5" t="str">
        <f t="shared" si="15"/>
        <v/>
      </c>
      <c r="Y32" s="28" t="str">
        <f t="shared" si="16"/>
        <v/>
      </c>
      <c r="Z32" s="48" t="e">
        <f t="shared" si="17"/>
        <v>#N/A</v>
      </c>
      <c r="AA32" s="48" t="e">
        <f t="shared" si="18"/>
        <v>#N/A</v>
      </c>
      <c r="AJ32" s="48" t="str">
        <f t="shared" si="4"/>
        <v/>
      </c>
      <c r="AK32" s="6" t="str">
        <f t="shared" si="5"/>
        <v/>
      </c>
      <c r="AL32" s="28" t="str">
        <f t="shared" si="20"/>
        <v/>
      </c>
      <c r="AM32" s="48" t="str">
        <f t="shared" si="7"/>
        <v/>
      </c>
      <c r="AN32" s="6" t="str">
        <f t="shared" si="8"/>
        <v/>
      </c>
      <c r="AO32" s="28" t="str">
        <f t="shared" si="19"/>
        <v/>
      </c>
    </row>
    <row r="33" spans="1:41" x14ac:dyDescent="0.25">
      <c r="A33" s="27">
        <v>25</v>
      </c>
      <c r="B33" s="38" t="str">
        <f>IF(A33&lt;=$E$5, Input!B32, "")</f>
        <v/>
      </c>
      <c r="C33" s="48" t="str">
        <f t="shared" si="0"/>
        <v/>
      </c>
      <c r="D33" s="38" t="str">
        <f>IF(A33&lt;=$E$5, Input!C32, "")</f>
        <v/>
      </c>
      <c r="E33" s="52" t="str">
        <f t="shared" si="1"/>
        <v/>
      </c>
      <c r="F33" s="52" t="str">
        <f t="shared" si="2"/>
        <v/>
      </c>
      <c r="G33" s="5" t="str">
        <f t="shared" si="3"/>
        <v/>
      </c>
      <c r="H33" s="28" t="str">
        <f t="shared" si="9"/>
        <v/>
      </c>
      <c r="I33" s="48" t="e">
        <f t="shared" si="10"/>
        <v>#N/A</v>
      </c>
      <c r="J33" s="48" t="e">
        <f t="shared" si="11"/>
        <v>#N/A</v>
      </c>
      <c r="R33" s="48"/>
      <c r="S33" s="38" t="str">
        <f>IF(A33&lt;=$V$5, Input!F32, "")</f>
        <v/>
      </c>
      <c r="T33" s="48" t="str">
        <f t="shared" si="12"/>
        <v/>
      </c>
      <c r="U33" s="38" t="str">
        <f>IF(A33&lt;=$V$5, Input!G32, "")</f>
        <v/>
      </c>
      <c r="V33" s="52" t="str">
        <f t="shared" si="13"/>
        <v/>
      </c>
      <c r="W33" s="52" t="str">
        <f t="shared" si="14"/>
        <v/>
      </c>
      <c r="X33" s="5" t="str">
        <f t="shared" si="15"/>
        <v/>
      </c>
      <c r="Y33" s="28" t="str">
        <f t="shared" si="16"/>
        <v/>
      </c>
      <c r="Z33" s="48" t="e">
        <f t="shared" si="17"/>
        <v>#N/A</v>
      </c>
      <c r="AA33" s="48" t="e">
        <f t="shared" si="18"/>
        <v>#N/A</v>
      </c>
      <c r="AJ33" s="48" t="str">
        <f t="shared" si="4"/>
        <v/>
      </c>
      <c r="AK33" s="6" t="str">
        <f t="shared" si="5"/>
        <v/>
      </c>
      <c r="AL33" s="28" t="str">
        <f t="shared" si="20"/>
        <v/>
      </c>
      <c r="AM33" s="48" t="str">
        <f t="shared" si="7"/>
        <v/>
      </c>
      <c r="AN33" s="6" t="str">
        <f t="shared" si="8"/>
        <v/>
      </c>
      <c r="AO33" s="28" t="str">
        <f t="shared" si="19"/>
        <v/>
      </c>
    </row>
    <row r="34" spans="1:41" x14ac:dyDescent="0.25">
      <c r="A34" s="27">
        <v>26</v>
      </c>
      <c r="B34" s="38" t="str">
        <f>IF(A34&lt;=$E$5, Input!B33, "")</f>
        <v/>
      </c>
      <c r="C34" s="48" t="str">
        <f t="shared" si="0"/>
        <v/>
      </c>
      <c r="D34" s="38" t="str">
        <f>IF(A34&lt;=$E$5, Input!C33, "")</f>
        <v/>
      </c>
      <c r="E34" s="52" t="str">
        <f t="shared" si="1"/>
        <v/>
      </c>
      <c r="F34" s="52" t="str">
        <f t="shared" si="2"/>
        <v/>
      </c>
      <c r="G34" s="5" t="str">
        <f t="shared" si="3"/>
        <v/>
      </c>
      <c r="H34" s="28" t="str">
        <f t="shared" si="9"/>
        <v/>
      </c>
      <c r="I34" s="48" t="e">
        <f t="shared" si="10"/>
        <v>#N/A</v>
      </c>
      <c r="J34" s="48" t="e">
        <f t="shared" si="11"/>
        <v>#N/A</v>
      </c>
      <c r="R34" s="48"/>
      <c r="S34" s="38" t="str">
        <f>IF(A34&lt;=$V$5, Input!F33, "")</f>
        <v/>
      </c>
      <c r="T34" s="48" t="str">
        <f t="shared" si="12"/>
        <v/>
      </c>
      <c r="U34" s="38" t="str">
        <f>IF(A34&lt;=$V$5, Input!G33, "")</f>
        <v/>
      </c>
      <c r="V34" s="52" t="str">
        <f t="shared" si="13"/>
        <v/>
      </c>
      <c r="W34" s="52" t="str">
        <f t="shared" si="14"/>
        <v/>
      </c>
      <c r="X34" s="5" t="str">
        <f t="shared" si="15"/>
        <v/>
      </c>
      <c r="Y34" s="28" t="str">
        <f t="shared" si="16"/>
        <v/>
      </c>
      <c r="Z34" s="48" t="e">
        <f t="shared" si="17"/>
        <v>#N/A</v>
      </c>
      <c r="AA34" s="48" t="e">
        <f t="shared" si="18"/>
        <v>#N/A</v>
      </c>
      <c r="AJ34" s="48" t="str">
        <f t="shared" si="4"/>
        <v/>
      </c>
      <c r="AK34" s="6" t="str">
        <f t="shared" si="5"/>
        <v/>
      </c>
      <c r="AL34" s="28" t="str">
        <f t="shared" si="20"/>
        <v/>
      </c>
      <c r="AM34" s="48" t="str">
        <f t="shared" si="7"/>
        <v/>
      </c>
      <c r="AN34" s="6" t="str">
        <f t="shared" si="8"/>
        <v/>
      </c>
      <c r="AO34" s="28" t="str">
        <f t="shared" si="19"/>
        <v/>
      </c>
    </row>
    <row r="35" spans="1:41" x14ac:dyDescent="0.25">
      <c r="A35" s="27">
        <v>27</v>
      </c>
      <c r="B35" s="38" t="str">
        <f>IF(A35&lt;=$E$5, Input!B34, "")</f>
        <v/>
      </c>
      <c r="C35" s="48" t="str">
        <f t="shared" si="0"/>
        <v/>
      </c>
      <c r="D35" s="38" t="str">
        <f>IF(A35&lt;=$E$5, Input!C34, "")</f>
        <v/>
      </c>
      <c r="E35" s="52" t="str">
        <f t="shared" si="1"/>
        <v/>
      </c>
      <c r="F35" s="52" t="str">
        <f t="shared" si="2"/>
        <v/>
      </c>
      <c r="G35" s="5" t="str">
        <f t="shared" si="3"/>
        <v/>
      </c>
      <c r="H35" s="28" t="str">
        <f t="shared" si="9"/>
        <v/>
      </c>
      <c r="I35" s="48" t="e">
        <f t="shared" si="10"/>
        <v>#N/A</v>
      </c>
      <c r="J35" s="48" t="e">
        <f t="shared" si="11"/>
        <v>#N/A</v>
      </c>
      <c r="R35" s="48"/>
      <c r="S35" s="38" t="str">
        <f>IF(A35&lt;=$V$5, Input!F34, "")</f>
        <v/>
      </c>
      <c r="T35" s="48" t="str">
        <f t="shared" si="12"/>
        <v/>
      </c>
      <c r="U35" s="38" t="str">
        <f>IF(A35&lt;=$V$5, Input!G34, "")</f>
        <v/>
      </c>
      <c r="V35" s="52" t="str">
        <f t="shared" si="13"/>
        <v/>
      </c>
      <c r="W35" s="52" t="str">
        <f t="shared" si="14"/>
        <v/>
      </c>
      <c r="X35" s="5" t="str">
        <f t="shared" si="15"/>
        <v/>
      </c>
      <c r="Y35" s="28" t="str">
        <f t="shared" si="16"/>
        <v/>
      </c>
      <c r="Z35" s="48" t="e">
        <f t="shared" si="17"/>
        <v>#N/A</v>
      </c>
      <c r="AA35" s="48" t="e">
        <f t="shared" si="18"/>
        <v>#N/A</v>
      </c>
      <c r="AJ35" s="48" t="str">
        <f t="shared" si="4"/>
        <v/>
      </c>
      <c r="AK35" s="6" t="str">
        <f t="shared" si="5"/>
        <v/>
      </c>
      <c r="AL35" s="28" t="str">
        <f t="shared" si="20"/>
        <v/>
      </c>
      <c r="AM35" s="48" t="str">
        <f t="shared" si="7"/>
        <v/>
      </c>
      <c r="AN35" s="6" t="str">
        <f t="shared" si="8"/>
        <v/>
      </c>
      <c r="AO35" s="28" t="str">
        <f t="shared" si="19"/>
        <v/>
      </c>
    </row>
    <row r="36" spans="1:41" ht="15" customHeight="1" x14ac:dyDescent="0.25">
      <c r="A36" s="27">
        <v>28</v>
      </c>
      <c r="B36" s="38" t="str">
        <f>IF(A36&lt;=$E$5, Input!B35, "")</f>
        <v/>
      </c>
      <c r="C36" s="48" t="str">
        <f t="shared" si="0"/>
        <v/>
      </c>
      <c r="D36" s="38" t="str">
        <f>IF(A36&lt;=$E$5, Input!C35, "")</f>
        <v/>
      </c>
      <c r="E36" s="52" t="str">
        <f t="shared" si="1"/>
        <v/>
      </c>
      <c r="F36" s="52" t="str">
        <f t="shared" si="2"/>
        <v/>
      </c>
      <c r="G36" s="5" t="str">
        <f t="shared" si="3"/>
        <v/>
      </c>
      <c r="H36" s="28" t="str">
        <f t="shared" si="9"/>
        <v/>
      </c>
      <c r="I36" s="48" t="e">
        <f t="shared" si="10"/>
        <v>#N/A</v>
      </c>
      <c r="J36" s="48" t="e">
        <f t="shared" si="11"/>
        <v>#N/A</v>
      </c>
      <c r="R36" s="48"/>
      <c r="S36" s="38" t="str">
        <f>IF(A36&lt;=$V$5, Input!F35, "")</f>
        <v/>
      </c>
      <c r="T36" s="48" t="str">
        <f t="shared" si="12"/>
        <v/>
      </c>
      <c r="U36" s="38" t="str">
        <f>IF(A36&lt;=$V$5, Input!G35, "")</f>
        <v/>
      </c>
      <c r="V36" s="52" t="str">
        <f t="shared" si="13"/>
        <v/>
      </c>
      <c r="W36" s="52" t="str">
        <f t="shared" si="14"/>
        <v/>
      </c>
      <c r="X36" s="5" t="str">
        <f t="shared" si="15"/>
        <v/>
      </c>
      <c r="Y36" s="28" t="str">
        <f t="shared" si="16"/>
        <v/>
      </c>
      <c r="Z36" s="48" t="e">
        <f t="shared" si="17"/>
        <v>#N/A</v>
      </c>
      <c r="AA36" s="48" t="e">
        <f t="shared" si="18"/>
        <v>#N/A</v>
      </c>
      <c r="AJ36" s="48" t="str">
        <f t="shared" si="4"/>
        <v/>
      </c>
      <c r="AK36" s="6" t="str">
        <f t="shared" si="5"/>
        <v/>
      </c>
      <c r="AL36" s="28" t="str">
        <f t="shared" si="20"/>
        <v/>
      </c>
      <c r="AM36" s="48" t="str">
        <f t="shared" si="7"/>
        <v/>
      </c>
      <c r="AN36" s="6" t="str">
        <f t="shared" si="8"/>
        <v/>
      </c>
      <c r="AO36" s="28" t="str">
        <f t="shared" si="19"/>
        <v/>
      </c>
    </row>
    <row r="37" spans="1:41" x14ac:dyDescent="0.25">
      <c r="A37" s="27">
        <v>29</v>
      </c>
      <c r="B37" s="38" t="str">
        <f>IF(A37&lt;=$E$5, Input!B36, "")</f>
        <v/>
      </c>
      <c r="C37" s="48" t="str">
        <f t="shared" si="0"/>
        <v/>
      </c>
      <c r="D37" s="38" t="str">
        <f>IF(A37&lt;=$E$5, Input!C36, "")</f>
        <v/>
      </c>
      <c r="E37" s="52" t="str">
        <f t="shared" si="1"/>
        <v/>
      </c>
      <c r="F37" s="52" t="str">
        <f t="shared" si="2"/>
        <v/>
      </c>
      <c r="G37" s="5" t="str">
        <f t="shared" si="3"/>
        <v/>
      </c>
      <c r="H37" s="28" t="str">
        <f t="shared" si="9"/>
        <v/>
      </c>
      <c r="I37" s="48" t="e">
        <f t="shared" si="10"/>
        <v>#N/A</v>
      </c>
      <c r="J37" s="48" t="e">
        <f t="shared" si="11"/>
        <v>#N/A</v>
      </c>
      <c r="R37" s="48"/>
      <c r="S37" s="38" t="str">
        <f>IF(A37&lt;=$V$5, Input!F36, "")</f>
        <v/>
      </c>
      <c r="T37" s="48" t="str">
        <f t="shared" si="12"/>
        <v/>
      </c>
      <c r="U37" s="38" t="str">
        <f>IF(A37&lt;=$V$5, Input!G36, "")</f>
        <v/>
      </c>
      <c r="V37" s="52" t="str">
        <f t="shared" si="13"/>
        <v/>
      </c>
      <c r="W37" s="52" t="str">
        <f t="shared" si="14"/>
        <v/>
      </c>
      <c r="X37" s="5" t="str">
        <f t="shared" si="15"/>
        <v/>
      </c>
      <c r="Y37" s="28" t="str">
        <f t="shared" si="16"/>
        <v/>
      </c>
      <c r="Z37" s="48" t="e">
        <f t="shared" si="17"/>
        <v>#N/A</v>
      </c>
      <c r="AA37" s="48" t="e">
        <f t="shared" si="18"/>
        <v>#N/A</v>
      </c>
      <c r="AJ37" s="48" t="str">
        <f t="shared" si="4"/>
        <v/>
      </c>
      <c r="AK37" s="6" t="str">
        <f t="shared" si="5"/>
        <v/>
      </c>
      <c r="AL37" s="28" t="str">
        <f t="shared" si="20"/>
        <v/>
      </c>
      <c r="AM37" s="48" t="str">
        <f t="shared" si="7"/>
        <v/>
      </c>
      <c r="AN37" s="6" t="str">
        <f t="shared" si="8"/>
        <v/>
      </c>
      <c r="AO37" s="28" t="str">
        <f t="shared" si="19"/>
        <v/>
      </c>
    </row>
    <row r="38" spans="1:41" ht="15" customHeight="1" x14ac:dyDescent="0.25">
      <c r="A38" s="27">
        <v>30</v>
      </c>
      <c r="B38" s="38" t="str">
        <f>IF(A38&lt;=$E$5, Input!B37, "")</f>
        <v/>
      </c>
      <c r="C38" s="48" t="str">
        <f t="shared" si="0"/>
        <v/>
      </c>
      <c r="D38" s="38" t="str">
        <f>IF(A38&lt;=$E$5, Input!C37, "")</f>
        <v/>
      </c>
      <c r="E38" s="52" t="str">
        <f t="shared" si="1"/>
        <v/>
      </c>
      <c r="F38" s="52" t="str">
        <f t="shared" si="2"/>
        <v/>
      </c>
      <c r="G38" s="5" t="str">
        <f t="shared" si="3"/>
        <v/>
      </c>
      <c r="H38" s="28" t="str">
        <f t="shared" si="9"/>
        <v/>
      </c>
      <c r="I38" s="48" t="e">
        <f t="shared" si="10"/>
        <v>#N/A</v>
      </c>
      <c r="J38" s="48" t="e">
        <f t="shared" si="11"/>
        <v>#N/A</v>
      </c>
      <c r="R38" s="48"/>
      <c r="S38" s="38" t="str">
        <f>IF(A38&lt;=$V$5, Input!F37, "")</f>
        <v/>
      </c>
      <c r="T38" s="48" t="str">
        <f t="shared" si="12"/>
        <v/>
      </c>
      <c r="U38" s="38" t="str">
        <f>IF(A38&lt;=$V$5, Input!G37, "")</f>
        <v/>
      </c>
      <c r="V38" s="52" t="str">
        <f t="shared" si="13"/>
        <v/>
      </c>
      <c r="W38" s="52" t="str">
        <f t="shared" si="14"/>
        <v/>
      </c>
      <c r="X38" s="5" t="str">
        <f t="shared" si="15"/>
        <v/>
      </c>
      <c r="Y38" s="28" t="str">
        <f t="shared" si="16"/>
        <v/>
      </c>
      <c r="Z38" s="48" t="e">
        <f t="shared" si="17"/>
        <v>#N/A</v>
      </c>
      <c r="AA38" s="48" t="e">
        <f t="shared" si="18"/>
        <v>#N/A</v>
      </c>
      <c r="AJ38" s="48" t="str">
        <f t="shared" si="4"/>
        <v/>
      </c>
      <c r="AK38" s="6" t="str">
        <f t="shared" si="5"/>
        <v/>
      </c>
      <c r="AL38" s="28" t="str">
        <f t="shared" si="20"/>
        <v/>
      </c>
      <c r="AM38" s="48" t="str">
        <f t="shared" si="7"/>
        <v/>
      </c>
      <c r="AN38" s="6" t="str">
        <f t="shared" si="8"/>
        <v/>
      </c>
      <c r="AO38" s="28" t="str">
        <f t="shared" si="19"/>
        <v/>
      </c>
    </row>
    <row r="39" spans="1:41" ht="15" customHeight="1" x14ac:dyDescent="0.25">
      <c r="A39" s="27">
        <v>31</v>
      </c>
      <c r="B39" s="38" t="str">
        <f>IF(A39&lt;=$E$5, Input!B38, "")</f>
        <v/>
      </c>
      <c r="C39" s="48" t="str">
        <f t="shared" si="0"/>
        <v/>
      </c>
      <c r="D39" s="38" t="str">
        <f>IF(A39&lt;=$E$5, Input!C38, "")</f>
        <v/>
      </c>
      <c r="E39" s="52" t="str">
        <f t="shared" si="1"/>
        <v/>
      </c>
      <c r="F39" s="52" t="str">
        <f t="shared" si="2"/>
        <v/>
      </c>
      <c r="G39" s="5" t="str">
        <f t="shared" si="3"/>
        <v/>
      </c>
      <c r="H39" s="28" t="str">
        <f t="shared" si="9"/>
        <v/>
      </c>
      <c r="I39" s="48" t="e">
        <f t="shared" si="10"/>
        <v>#N/A</v>
      </c>
      <c r="J39" s="48" t="e">
        <f t="shared" si="11"/>
        <v>#N/A</v>
      </c>
      <c r="R39" s="48"/>
      <c r="S39" s="38" t="str">
        <f>IF(A39&lt;=$V$5, Input!F38, "")</f>
        <v/>
      </c>
      <c r="T39" s="48" t="str">
        <f t="shared" si="12"/>
        <v/>
      </c>
      <c r="U39" s="38" t="str">
        <f>IF(A39&lt;=$V$5, Input!G38, "")</f>
        <v/>
      </c>
      <c r="V39" s="52" t="str">
        <f t="shared" si="13"/>
        <v/>
      </c>
      <c r="W39" s="52" t="str">
        <f t="shared" si="14"/>
        <v/>
      </c>
      <c r="X39" s="5" t="str">
        <f t="shared" si="15"/>
        <v/>
      </c>
      <c r="Y39" s="28" t="str">
        <f t="shared" si="16"/>
        <v/>
      </c>
      <c r="Z39" s="48" t="e">
        <f t="shared" si="17"/>
        <v>#N/A</v>
      </c>
      <c r="AA39" s="48" t="e">
        <f t="shared" si="18"/>
        <v>#N/A</v>
      </c>
      <c r="AJ39" s="48" t="str">
        <f t="shared" si="4"/>
        <v/>
      </c>
      <c r="AK39" s="6" t="str">
        <f t="shared" si="5"/>
        <v/>
      </c>
      <c r="AL39" s="28" t="str">
        <f t="shared" si="20"/>
        <v/>
      </c>
      <c r="AM39" s="48" t="str">
        <f t="shared" si="7"/>
        <v/>
      </c>
      <c r="AN39" s="6" t="str">
        <f t="shared" si="8"/>
        <v/>
      </c>
      <c r="AO39" s="28" t="str">
        <f t="shared" si="19"/>
        <v/>
      </c>
    </row>
    <row r="40" spans="1:41" ht="15" customHeight="1" x14ac:dyDescent="0.25">
      <c r="A40" s="27">
        <v>32</v>
      </c>
      <c r="B40" s="38" t="str">
        <f>IF(A40&lt;=$E$5, Input!B39, "")</f>
        <v/>
      </c>
      <c r="C40" s="48" t="str">
        <f t="shared" si="0"/>
        <v/>
      </c>
      <c r="D40" s="38" t="str">
        <f>IF(A40&lt;=$E$5, Input!C39, "")</f>
        <v/>
      </c>
      <c r="E40" s="52" t="str">
        <f t="shared" si="1"/>
        <v/>
      </c>
      <c r="F40" s="52" t="str">
        <f t="shared" si="2"/>
        <v/>
      </c>
      <c r="G40" s="5" t="str">
        <f t="shared" si="3"/>
        <v/>
      </c>
      <c r="H40" s="28" t="str">
        <f t="shared" si="9"/>
        <v/>
      </c>
      <c r="I40" s="48" t="e">
        <f t="shared" si="10"/>
        <v>#N/A</v>
      </c>
      <c r="J40" s="48" t="e">
        <f t="shared" si="11"/>
        <v>#N/A</v>
      </c>
      <c r="R40" s="48"/>
      <c r="S40" s="38" t="str">
        <f>IF(A40&lt;=$V$5, Input!F39, "")</f>
        <v/>
      </c>
      <c r="T40" s="48" t="str">
        <f t="shared" si="12"/>
        <v/>
      </c>
      <c r="U40" s="38" t="str">
        <f>IF(A40&lt;=$V$5, Input!G39, "")</f>
        <v/>
      </c>
      <c r="V40" s="52" t="str">
        <f t="shared" si="13"/>
        <v/>
      </c>
      <c r="W40" s="52" t="str">
        <f t="shared" si="14"/>
        <v/>
      </c>
      <c r="X40" s="5" t="str">
        <f t="shared" si="15"/>
        <v/>
      </c>
      <c r="Y40" s="28" t="str">
        <f t="shared" si="16"/>
        <v/>
      </c>
      <c r="Z40" s="48" t="e">
        <f t="shared" si="17"/>
        <v>#N/A</v>
      </c>
      <c r="AA40" s="48" t="e">
        <f t="shared" si="18"/>
        <v>#N/A</v>
      </c>
      <c r="AJ40" s="48" t="str">
        <f t="shared" si="4"/>
        <v/>
      </c>
      <c r="AK40" s="6" t="str">
        <f t="shared" si="5"/>
        <v/>
      </c>
      <c r="AL40" s="28" t="str">
        <f t="shared" si="20"/>
        <v/>
      </c>
      <c r="AM40" s="48" t="str">
        <f t="shared" si="7"/>
        <v/>
      </c>
      <c r="AN40" s="6" t="str">
        <f t="shared" si="8"/>
        <v/>
      </c>
      <c r="AO40" s="28" t="str">
        <f t="shared" si="19"/>
        <v/>
      </c>
    </row>
    <row r="41" spans="1:41" ht="15" customHeight="1" x14ac:dyDescent="0.25">
      <c r="A41" s="27">
        <v>33</v>
      </c>
      <c r="B41" s="38" t="str">
        <f>IF(A41&lt;=$E$5, Input!B40, "")</f>
        <v/>
      </c>
      <c r="C41" s="48" t="str">
        <f t="shared" si="0"/>
        <v/>
      </c>
      <c r="D41" s="38" t="str">
        <f>IF(A41&lt;=$E$5, Input!C40, "")</f>
        <v/>
      </c>
      <c r="E41" s="52" t="str">
        <f t="shared" si="1"/>
        <v/>
      </c>
      <c r="F41" s="52" t="str">
        <f t="shared" si="2"/>
        <v/>
      </c>
      <c r="G41" s="5" t="str">
        <f t="shared" si="3"/>
        <v/>
      </c>
      <c r="H41" s="28" t="str">
        <f t="shared" si="9"/>
        <v/>
      </c>
      <c r="I41" s="48" t="e">
        <f t="shared" si="10"/>
        <v>#N/A</v>
      </c>
      <c r="J41" s="48" t="e">
        <f t="shared" si="11"/>
        <v>#N/A</v>
      </c>
      <c r="R41" s="48"/>
      <c r="S41" s="38" t="str">
        <f>IF(A41&lt;=$V$5, Input!F40, "")</f>
        <v/>
      </c>
      <c r="T41" s="48" t="str">
        <f t="shared" si="12"/>
        <v/>
      </c>
      <c r="U41" s="38" t="str">
        <f>IF(A41&lt;=$V$5, Input!G40, "")</f>
        <v/>
      </c>
      <c r="V41" s="52" t="str">
        <f t="shared" si="13"/>
        <v/>
      </c>
      <c r="W41" s="52" t="str">
        <f t="shared" si="14"/>
        <v/>
      </c>
      <c r="X41" s="5" t="str">
        <f t="shared" si="15"/>
        <v/>
      </c>
      <c r="Y41" s="28" t="str">
        <f t="shared" si="16"/>
        <v/>
      </c>
      <c r="Z41" s="48" t="e">
        <f t="shared" si="17"/>
        <v>#N/A</v>
      </c>
      <c r="AA41" s="48" t="e">
        <f t="shared" si="18"/>
        <v>#N/A</v>
      </c>
      <c r="AJ41" s="48" t="str">
        <f t="shared" si="4"/>
        <v/>
      </c>
      <c r="AK41" s="6" t="str">
        <f t="shared" si="5"/>
        <v/>
      </c>
      <c r="AL41" s="28" t="str">
        <f t="shared" si="20"/>
        <v/>
      </c>
      <c r="AM41" s="48" t="str">
        <f t="shared" si="7"/>
        <v/>
      </c>
      <c r="AN41" s="6" t="str">
        <f t="shared" si="8"/>
        <v/>
      </c>
      <c r="AO41" s="28" t="str">
        <f t="shared" si="19"/>
        <v/>
      </c>
    </row>
    <row r="42" spans="1:41" ht="15" customHeight="1" x14ac:dyDescent="0.25">
      <c r="A42" s="27">
        <v>34</v>
      </c>
      <c r="B42" s="38" t="str">
        <f>IF(A42&lt;=$E$5, Input!B41, "")</f>
        <v/>
      </c>
      <c r="C42" s="48" t="str">
        <f t="shared" si="0"/>
        <v/>
      </c>
      <c r="D42" s="38" t="str">
        <f>IF(A42&lt;=$E$5, Input!C41, "")</f>
        <v/>
      </c>
      <c r="E42" s="52" t="str">
        <f t="shared" si="1"/>
        <v/>
      </c>
      <c r="F42" s="52" t="str">
        <f t="shared" si="2"/>
        <v/>
      </c>
      <c r="G42" s="5" t="str">
        <f t="shared" si="3"/>
        <v/>
      </c>
      <c r="H42" s="28" t="str">
        <f t="shared" si="9"/>
        <v/>
      </c>
      <c r="I42" s="48" t="e">
        <f t="shared" si="10"/>
        <v>#N/A</v>
      </c>
      <c r="J42" s="48" t="e">
        <f t="shared" si="11"/>
        <v>#N/A</v>
      </c>
      <c r="R42" s="48"/>
      <c r="S42" s="38" t="str">
        <f>IF(A42&lt;=$V$5, Input!F41, "")</f>
        <v/>
      </c>
      <c r="T42" s="48" t="str">
        <f t="shared" si="12"/>
        <v/>
      </c>
      <c r="U42" s="38" t="str">
        <f>IF(A42&lt;=$V$5, Input!G41, "")</f>
        <v/>
      </c>
      <c r="V42" s="52" t="str">
        <f t="shared" si="13"/>
        <v/>
      </c>
      <c r="W42" s="52" t="str">
        <f t="shared" si="14"/>
        <v/>
      </c>
      <c r="X42" s="5" t="str">
        <f t="shared" si="15"/>
        <v/>
      </c>
      <c r="Y42" s="28" t="str">
        <f t="shared" si="16"/>
        <v/>
      </c>
      <c r="Z42" s="48" t="e">
        <f t="shared" si="17"/>
        <v>#N/A</v>
      </c>
      <c r="AA42" s="48" t="e">
        <f t="shared" si="18"/>
        <v>#N/A</v>
      </c>
      <c r="AJ42" s="48" t="str">
        <f t="shared" si="4"/>
        <v/>
      </c>
      <c r="AK42" s="6" t="str">
        <f t="shared" si="5"/>
        <v/>
      </c>
      <c r="AL42" s="28" t="str">
        <f t="shared" si="20"/>
        <v/>
      </c>
      <c r="AM42" s="48" t="str">
        <f t="shared" si="7"/>
        <v/>
      </c>
      <c r="AN42" s="6" t="str">
        <f t="shared" si="8"/>
        <v/>
      </c>
      <c r="AO42" s="28" t="str">
        <f t="shared" si="19"/>
        <v/>
      </c>
    </row>
    <row r="43" spans="1:41" ht="15" customHeight="1" x14ac:dyDescent="0.25">
      <c r="A43" s="27">
        <v>35</v>
      </c>
      <c r="B43" s="38" t="str">
        <f>IF(A43&lt;=$E$5, Input!B42, "")</f>
        <v/>
      </c>
      <c r="C43" s="48" t="str">
        <f t="shared" si="0"/>
        <v/>
      </c>
      <c r="D43" s="38" t="str">
        <f>IF(A43&lt;=$E$5, Input!C42, "")</f>
        <v/>
      </c>
      <c r="E43" s="52" t="str">
        <f t="shared" si="1"/>
        <v/>
      </c>
      <c r="F43" s="52" t="str">
        <f t="shared" si="2"/>
        <v/>
      </c>
      <c r="G43" s="5" t="str">
        <f t="shared" si="3"/>
        <v/>
      </c>
      <c r="H43" s="28" t="str">
        <f t="shared" si="9"/>
        <v/>
      </c>
      <c r="I43" s="48" t="e">
        <f t="shared" si="10"/>
        <v>#N/A</v>
      </c>
      <c r="J43" s="48" t="e">
        <f t="shared" si="11"/>
        <v>#N/A</v>
      </c>
      <c r="R43" s="48"/>
      <c r="S43" s="38" t="str">
        <f>IF(A43&lt;=$V$5, Input!F42, "")</f>
        <v/>
      </c>
      <c r="T43" s="48" t="str">
        <f t="shared" si="12"/>
        <v/>
      </c>
      <c r="U43" s="38" t="str">
        <f>IF(A43&lt;=$V$5, Input!G42, "")</f>
        <v/>
      </c>
      <c r="V43" s="52" t="str">
        <f t="shared" si="13"/>
        <v/>
      </c>
      <c r="W43" s="52" t="str">
        <f t="shared" si="14"/>
        <v/>
      </c>
      <c r="X43" s="5" t="str">
        <f t="shared" si="15"/>
        <v/>
      </c>
      <c r="Y43" s="28" t="str">
        <f t="shared" si="16"/>
        <v/>
      </c>
      <c r="Z43" s="48" t="e">
        <f t="shared" si="17"/>
        <v>#N/A</v>
      </c>
      <c r="AA43" s="48" t="e">
        <f t="shared" si="18"/>
        <v>#N/A</v>
      </c>
      <c r="AJ43" s="48" t="str">
        <f t="shared" si="4"/>
        <v/>
      </c>
      <c r="AK43" s="6" t="str">
        <f t="shared" si="5"/>
        <v/>
      </c>
      <c r="AL43" s="28" t="str">
        <f t="shared" si="20"/>
        <v/>
      </c>
      <c r="AM43" s="48" t="str">
        <f t="shared" si="7"/>
        <v/>
      </c>
      <c r="AN43" s="6" t="str">
        <f t="shared" si="8"/>
        <v/>
      </c>
      <c r="AO43" s="28" t="str">
        <f t="shared" si="19"/>
        <v/>
      </c>
    </row>
    <row r="44" spans="1:41" ht="15" customHeight="1" x14ac:dyDescent="0.25">
      <c r="A44" s="27">
        <v>36</v>
      </c>
      <c r="B44" s="38" t="str">
        <f>IF(A44&lt;=$E$5, Input!B43, "")</f>
        <v/>
      </c>
      <c r="C44" s="48" t="str">
        <f t="shared" si="0"/>
        <v/>
      </c>
      <c r="D44" s="38" t="str">
        <f>IF(A44&lt;=$E$5, Input!C43, "")</f>
        <v/>
      </c>
      <c r="E44" s="52" t="str">
        <f t="shared" si="1"/>
        <v/>
      </c>
      <c r="F44" s="52" t="str">
        <f t="shared" si="2"/>
        <v/>
      </c>
      <c r="G44" s="5" t="str">
        <f t="shared" si="3"/>
        <v/>
      </c>
      <c r="H44" s="28" t="str">
        <f t="shared" si="9"/>
        <v/>
      </c>
      <c r="I44" s="48" t="e">
        <f t="shared" si="10"/>
        <v>#N/A</v>
      </c>
      <c r="J44" s="48" t="e">
        <f t="shared" si="11"/>
        <v>#N/A</v>
      </c>
      <c r="R44" s="48"/>
      <c r="S44" s="38" t="str">
        <f>IF(A44&lt;=$V$5, Input!F43, "")</f>
        <v/>
      </c>
      <c r="T44" s="48" t="str">
        <f t="shared" si="12"/>
        <v/>
      </c>
      <c r="U44" s="38" t="str">
        <f>IF(A44&lt;=$V$5, Input!G43, "")</f>
        <v/>
      </c>
      <c r="V44" s="52" t="str">
        <f t="shared" si="13"/>
        <v/>
      </c>
      <c r="W44" s="52" t="str">
        <f t="shared" si="14"/>
        <v/>
      </c>
      <c r="X44" s="5" t="str">
        <f t="shared" si="15"/>
        <v/>
      </c>
      <c r="Y44" s="28" t="str">
        <f t="shared" si="16"/>
        <v/>
      </c>
      <c r="Z44" s="48" t="e">
        <f t="shared" si="17"/>
        <v>#N/A</v>
      </c>
      <c r="AA44" s="48" t="e">
        <f t="shared" si="18"/>
        <v>#N/A</v>
      </c>
      <c r="AJ44" s="48" t="str">
        <f t="shared" si="4"/>
        <v/>
      </c>
      <c r="AK44" s="6" t="str">
        <f t="shared" si="5"/>
        <v/>
      </c>
      <c r="AL44" s="28" t="str">
        <f t="shared" si="20"/>
        <v/>
      </c>
      <c r="AM44" s="48" t="str">
        <f t="shared" si="7"/>
        <v/>
      </c>
      <c r="AN44" s="6" t="str">
        <f t="shared" si="8"/>
        <v/>
      </c>
      <c r="AO44" s="28" t="str">
        <f t="shared" si="19"/>
        <v/>
      </c>
    </row>
    <row r="45" spans="1:41" ht="15" customHeight="1" x14ac:dyDescent="0.25">
      <c r="A45" s="27">
        <v>37</v>
      </c>
      <c r="B45" s="38" t="str">
        <f>IF(A45&lt;=$E$5, Input!B44, "")</f>
        <v/>
      </c>
      <c r="C45" s="48" t="str">
        <f t="shared" si="0"/>
        <v/>
      </c>
      <c r="D45" s="38" t="str">
        <f>IF(A45&lt;=$E$5, Input!C44, "")</f>
        <v/>
      </c>
      <c r="E45" s="52" t="str">
        <f t="shared" si="1"/>
        <v/>
      </c>
      <c r="F45" s="52" t="str">
        <f t="shared" si="2"/>
        <v/>
      </c>
      <c r="G45" s="5" t="str">
        <f t="shared" si="3"/>
        <v/>
      </c>
      <c r="H45" s="28" t="str">
        <f t="shared" si="9"/>
        <v/>
      </c>
      <c r="I45" s="48" t="e">
        <f t="shared" si="10"/>
        <v>#N/A</v>
      </c>
      <c r="J45" s="48" t="e">
        <f t="shared" si="11"/>
        <v>#N/A</v>
      </c>
      <c r="R45" s="48"/>
      <c r="S45" s="38" t="str">
        <f>IF(A45&lt;=$V$5, Input!F44, "")</f>
        <v/>
      </c>
      <c r="T45" s="48" t="str">
        <f t="shared" si="12"/>
        <v/>
      </c>
      <c r="U45" s="38" t="str">
        <f>IF(A45&lt;=$V$5, Input!G44, "")</f>
        <v/>
      </c>
      <c r="V45" s="52" t="str">
        <f t="shared" si="13"/>
        <v/>
      </c>
      <c r="W45" s="52" t="str">
        <f t="shared" si="14"/>
        <v/>
      </c>
      <c r="X45" s="5" t="str">
        <f t="shared" si="15"/>
        <v/>
      </c>
      <c r="Y45" s="28" t="str">
        <f t="shared" si="16"/>
        <v/>
      </c>
      <c r="Z45" s="48" t="e">
        <f t="shared" si="17"/>
        <v>#N/A</v>
      </c>
      <c r="AA45" s="48" t="e">
        <f t="shared" si="18"/>
        <v>#N/A</v>
      </c>
      <c r="AJ45" s="48" t="str">
        <f t="shared" si="4"/>
        <v/>
      </c>
      <c r="AK45" s="6" t="str">
        <f t="shared" si="5"/>
        <v/>
      </c>
      <c r="AL45" s="28" t="str">
        <f t="shared" si="20"/>
        <v/>
      </c>
      <c r="AM45" s="48" t="str">
        <f t="shared" si="7"/>
        <v/>
      </c>
      <c r="AN45" s="6" t="str">
        <f t="shared" si="8"/>
        <v/>
      </c>
      <c r="AO45" s="28" t="str">
        <f t="shared" si="19"/>
        <v/>
      </c>
    </row>
    <row r="46" spans="1:41" ht="15" customHeight="1" x14ac:dyDescent="0.25">
      <c r="A46" s="27">
        <v>38</v>
      </c>
      <c r="B46" s="38" t="str">
        <f>IF(A46&lt;=$E$5, Input!B45, "")</f>
        <v/>
      </c>
      <c r="C46" s="48" t="str">
        <f t="shared" si="0"/>
        <v/>
      </c>
      <c r="D46" s="38" t="str">
        <f>IF(A46&lt;=$E$5, Input!C45, "")</f>
        <v/>
      </c>
      <c r="E46" s="52" t="str">
        <f t="shared" si="1"/>
        <v/>
      </c>
      <c r="F46" s="52" t="str">
        <f t="shared" si="2"/>
        <v/>
      </c>
      <c r="G46" s="5" t="str">
        <f t="shared" si="3"/>
        <v/>
      </c>
      <c r="H46" s="28" t="str">
        <f t="shared" si="9"/>
        <v/>
      </c>
      <c r="I46" s="48" t="e">
        <f t="shared" si="10"/>
        <v>#N/A</v>
      </c>
      <c r="J46" s="48" t="e">
        <f t="shared" si="11"/>
        <v>#N/A</v>
      </c>
      <c r="R46" s="48"/>
      <c r="S46" s="38" t="str">
        <f>IF(A46&lt;=$V$5, Input!F45, "")</f>
        <v/>
      </c>
      <c r="T46" s="48" t="str">
        <f t="shared" si="12"/>
        <v/>
      </c>
      <c r="U46" s="38" t="str">
        <f>IF(A46&lt;=$V$5, Input!G45, "")</f>
        <v/>
      </c>
      <c r="V46" s="52" t="str">
        <f t="shared" si="13"/>
        <v/>
      </c>
      <c r="W46" s="52" t="str">
        <f t="shared" si="14"/>
        <v/>
      </c>
      <c r="X46" s="5" t="str">
        <f t="shared" si="15"/>
        <v/>
      </c>
      <c r="Y46" s="28" t="str">
        <f t="shared" si="16"/>
        <v/>
      </c>
      <c r="Z46" s="48" t="e">
        <f t="shared" si="17"/>
        <v>#N/A</v>
      </c>
      <c r="AA46" s="48" t="e">
        <f t="shared" si="18"/>
        <v>#N/A</v>
      </c>
      <c r="AJ46" s="48" t="str">
        <f t="shared" si="4"/>
        <v/>
      </c>
      <c r="AK46" s="6" t="str">
        <f t="shared" si="5"/>
        <v/>
      </c>
      <c r="AL46" s="28" t="str">
        <f t="shared" si="20"/>
        <v/>
      </c>
      <c r="AM46" s="48" t="str">
        <f t="shared" si="7"/>
        <v/>
      </c>
      <c r="AN46" s="6" t="str">
        <f t="shared" si="8"/>
        <v/>
      </c>
      <c r="AO46" s="28" t="str">
        <f t="shared" si="19"/>
        <v/>
      </c>
    </row>
    <row r="47" spans="1:41" ht="15" customHeight="1" x14ac:dyDescent="0.25">
      <c r="A47" s="27">
        <v>39</v>
      </c>
      <c r="B47" s="38" t="str">
        <f>IF(A47&lt;=$E$5, Input!B46, "")</f>
        <v/>
      </c>
      <c r="C47" s="48" t="str">
        <f t="shared" si="0"/>
        <v/>
      </c>
      <c r="D47" s="38" t="str">
        <f>IF(A47&lt;=$E$5, Input!C46, "")</f>
        <v/>
      </c>
      <c r="E47" s="52" t="str">
        <f t="shared" si="1"/>
        <v/>
      </c>
      <c r="F47" s="52" t="str">
        <f t="shared" si="2"/>
        <v/>
      </c>
      <c r="G47" s="5" t="str">
        <f t="shared" si="3"/>
        <v/>
      </c>
      <c r="H47" s="28" t="str">
        <f t="shared" si="9"/>
        <v/>
      </c>
      <c r="I47" s="48" t="e">
        <f t="shared" si="10"/>
        <v>#N/A</v>
      </c>
      <c r="J47" s="48" t="e">
        <f t="shared" si="11"/>
        <v>#N/A</v>
      </c>
      <c r="R47" s="48"/>
      <c r="S47" s="38" t="str">
        <f>IF(A47&lt;=$V$5, Input!F46, "")</f>
        <v/>
      </c>
      <c r="T47" s="48" t="str">
        <f t="shared" si="12"/>
        <v/>
      </c>
      <c r="U47" s="38" t="str">
        <f>IF(A47&lt;=$V$5, Input!G46, "")</f>
        <v/>
      </c>
      <c r="V47" s="52" t="str">
        <f t="shared" si="13"/>
        <v/>
      </c>
      <c r="W47" s="52" t="str">
        <f t="shared" si="14"/>
        <v/>
      </c>
      <c r="X47" s="5" t="str">
        <f t="shared" si="15"/>
        <v/>
      </c>
      <c r="Y47" s="28" t="str">
        <f t="shared" si="16"/>
        <v/>
      </c>
      <c r="Z47" s="48" t="e">
        <f t="shared" si="17"/>
        <v>#N/A</v>
      </c>
      <c r="AA47" s="48" t="e">
        <f t="shared" si="18"/>
        <v>#N/A</v>
      </c>
      <c r="AJ47" s="48" t="str">
        <f t="shared" si="4"/>
        <v/>
      </c>
      <c r="AK47" s="6" t="str">
        <f t="shared" si="5"/>
        <v/>
      </c>
      <c r="AL47" s="28" t="str">
        <f t="shared" si="20"/>
        <v/>
      </c>
      <c r="AM47" s="48" t="str">
        <f t="shared" si="7"/>
        <v/>
      </c>
      <c r="AN47" s="6" t="str">
        <f t="shared" si="8"/>
        <v/>
      </c>
      <c r="AO47" s="28" t="str">
        <f t="shared" si="19"/>
        <v/>
      </c>
    </row>
    <row r="48" spans="1:41" ht="15" customHeight="1" x14ac:dyDescent="0.25">
      <c r="A48" s="27">
        <v>40</v>
      </c>
      <c r="B48" s="38" t="str">
        <f>IF(A48&lt;=$E$5, Input!B47, "")</f>
        <v/>
      </c>
      <c r="C48" s="48" t="str">
        <f t="shared" si="0"/>
        <v/>
      </c>
      <c r="D48" s="38" t="str">
        <f>IF(A48&lt;=$E$5, Input!C47, "")</f>
        <v/>
      </c>
      <c r="E48" s="52" t="str">
        <f t="shared" si="1"/>
        <v/>
      </c>
      <c r="F48" s="52" t="str">
        <f t="shared" si="2"/>
        <v/>
      </c>
      <c r="G48" s="5" t="str">
        <f t="shared" si="3"/>
        <v/>
      </c>
      <c r="H48" s="28" t="str">
        <f t="shared" si="9"/>
        <v/>
      </c>
      <c r="I48" s="48" t="e">
        <f t="shared" si="10"/>
        <v>#N/A</v>
      </c>
      <c r="J48" s="48" t="e">
        <f t="shared" si="11"/>
        <v>#N/A</v>
      </c>
      <c r="R48" s="48"/>
      <c r="S48" s="38" t="str">
        <f>IF(A48&lt;=$V$5, Input!F47, "")</f>
        <v/>
      </c>
      <c r="T48" s="48" t="str">
        <f t="shared" si="12"/>
        <v/>
      </c>
      <c r="U48" s="38" t="str">
        <f>IF(A48&lt;=$V$5, Input!G47, "")</f>
        <v/>
      </c>
      <c r="V48" s="52" t="str">
        <f t="shared" si="13"/>
        <v/>
      </c>
      <c r="W48" s="52" t="str">
        <f t="shared" si="14"/>
        <v/>
      </c>
      <c r="X48" s="5" t="str">
        <f t="shared" si="15"/>
        <v/>
      </c>
      <c r="Y48" s="28" t="str">
        <f t="shared" si="16"/>
        <v/>
      </c>
      <c r="Z48" s="48" t="e">
        <f t="shared" si="17"/>
        <v>#N/A</v>
      </c>
      <c r="AA48" s="48" t="e">
        <f t="shared" si="18"/>
        <v>#N/A</v>
      </c>
      <c r="AJ48" s="48" t="str">
        <f t="shared" si="4"/>
        <v/>
      </c>
      <c r="AK48" s="6" t="str">
        <f t="shared" si="5"/>
        <v/>
      </c>
      <c r="AL48" s="28" t="str">
        <f t="shared" si="20"/>
        <v/>
      </c>
      <c r="AM48" s="48" t="str">
        <f t="shared" si="7"/>
        <v/>
      </c>
      <c r="AN48" s="6" t="str">
        <f t="shared" si="8"/>
        <v/>
      </c>
      <c r="AO48" s="28" t="str">
        <f t="shared" si="19"/>
        <v/>
      </c>
    </row>
    <row r="49" spans="1:41" ht="15" customHeight="1" x14ac:dyDescent="0.25">
      <c r="A49" s="27">
        <v>41</v>
      </c>
      <c r="B49" s="38" t="str">
        <f>IF(A49&lt;=$E$5, Input!B48, "")</f>
        <v/>
      </c>
      <c r="C49" s="48" t="str">
        <f t="shared" si="0"/>
        <v/>
      </c>
      <c r="D49" s="38" t="str">
        <f>IF(A49&lt;=$E$5, Input!C48, "")</f>
        <v/>
      </c>
      <c r="E49" s="52" t="str">
        <f t="shared" si="1"/>
        <v/>
      </c>
      <c r="F49" s="52" t="str">
        <f t="shared" si="2"/>
        <v/>
      </c>
      <c r="G49" s="5" t="str">
        <f t="shared" si="3"/>
        <v/>
      </c>
      <c r="H49" s="28" t="str">
        <f t="shared" si="9"/>
        <v/>
      </c>
      <c r="I49" s="48" t="e">
        <f t="shared" si="10"/>
        <v>#N/A</v>
      </c>
      <c r="J49" s="48" t="e">
        <f t="shared" si="11"/>
        <v>#N/A</v>
      </c>
      <c r="R49" s="48"/>
      <c r="S49" s="38" t="str">
        <f>IF(A49&lt;=$V$5, Input!F48, "")</f>
        <v/>
      </c>
      <c r="T49" s="48" t="str">
        <f t="shared" si="12"/>
        <v/>
      </c>
      <c r="U49" s="38" t="str">
        <f>IF(A49&lt;=$V$5, Input!G48, "")</f>
        <v/>
      </c>
      <c r="V49" s="52" t="str">
        <f t="shared" si="13"/>
        <v/>
      </c>
      <c r="W49" s="52" t="str">
        <f t="shared" si="14"/>
        <v/>
      </c>
      <c r="X49" s="5" t="str">
        <f t="shared" si="15"/>
        <v/>
      </c>
      <c r="Y49" s="28" t="str">
        <f t="shared" si="16"/>
        <v/>
      </c>
      <c r="Z49" s="48" t="e">
        <f t="shared" si="17"/>
        <v>#N/A</v>
      </c>
      <c r="AA49" s="48" t="e">
        <f t="shared" si="18"/>
        <v>#N/A</v>
      </c>
      <c r="AJ49" s="48" t="str">
        <f t="shared" si="4"/>
        <v/>
      </c>
      <c r="AK49" s="6" t="str">
        <f t="shared" si="5"/>
        <v/>
      </c>
      <c r="AL49" s="28" t="str">
        <f t="shared" si="20"/>
        <v/>
      </c>
      <c r="AM49" s="48" t="str">
        <f t="shared" si="7"/>
        <v/>
      </c>
      <c r="AN49" s="6" t="str">
        <f t="shared" si="8"/>
        <v/>
      </c>
      <c r="AO49" s="28" t="str">
        <f t="shared" si="19"/>
        <v/>
      </c>
    </row>
    <row r="50" spans="1:41" ht="15" customHeight="1" x14ac:dyDescent="0.25">
      <c r="A50" s="27">
        <v>42</v>
      </c>
      <c r="B50" s="38" t="str">
        <f>IF(A50&lt;=$E$5, Input!B49, "")</f>
        <v/>
      </c>
      <c r="C50" s="48" t="str">
        <f t="shared" si="0"/>
        <v/>
      </c>
      <c r="D50" s="38" t="str">
        <f>IF(A50&lt;=$E$5, Input!C49, "")</f>
        <v/>
      </c>
      <c r="E50" s="52" t="str">
        <f t="shared" si="1"/>
        <v/>
      </c>
      <c r="F50" s="52" t="str">
        <f t="shared" si="2"/>
        <v/>
      </c>
      <c r="G50" s="5" t="str">
        <f t="shared" si="3"/>
        <v/>
      </c>
      <c r="H50" s="28" t="str">
        <f t="shared" si="9"/>
        <v/>
      </c>
      <c r="I50" s="48" t="e">
        <f t="shared" si="10"/>
        <v>#N/A</v>
      </c>
      <c r="J50" s="48" t="e">
        <f t="shared" si="11"/>
        <v>#N/A</v>
      </c>
      <c r="R50" s="48"/>
      <c r="S50" s="38" t="str">
        <f>IF(A50&lt;=$V$5, Input!F49, "")</f>
        <v/>
      </c>
      <c r="T50" s="48" t="str">
        <f t="shared" si="12"/>
        <v/>
      </c>
      <c r="U50" s="38" t="str">
        <f>IF(A50&lt;=$V$5, Input!G49, "")</f>
        <v/>
      </c>
      <c r="V50" s="52" t="str">
        <f t="shared" si="13"/>
        <v/>
      </c>
      <c r="W50" s="52" t="str">
        <f t="shared" si="14"/>
        <v/>
      </c>
      <c r="X50" s="5" t="str">
        <f t="shared" si="15"/>
        <v/>
      </c>
      <c r="Y50" s="28" t="str">
        <f t="shared" si="16"/>
        <v/>
      </c>
      <c r="Z50" s="48" t="e">
        <f t="shared" si="17"/>
        <v>#N/A</v>
      </c>
      <c r="AA50" s="48" t="e">
        <f t="shared" si="18"/>
        <v>#N/A</v>
      </c>
      <c r="AJ50" s="48" t="str">
        <f t="shared" si="4"/>
        <v/>
      </c>
      <c r="AK50" s="6" t="str">
        <f t="shared" si="5"/>
        <v/>
      </c>
      <c r="AL50" s="28" t="str">
        <f t="shared" si="20"/>
        <v/>
      </c>
      <c r="AM50" s="48" t="str">
        <f t="shared" si="7"/>
        <v/>
      </c>
      <c r="AN50" s="6" t="str">
        <f t="shared" si="8"/>
        <v/>
      </c>
      <c r="AO50" s="28" t="str">
        <f t="shared" si="19"/>
        <v/>
      </c>
    </row>
    <row r="51" spans="1:41" ht="15" customHeight="1" x14ac:dyDescent="0.25">
      <c r="A51" s="27">
        <v>43</v>
      </c>
      <c r="B51" s="38" t="str">
        <f>IF(A51&lt;=$E$5, Input!B50, "")</f>
        <v/>
      </c>
      <c r="C51" s="48" t="str">
        <f t="shared" si="0"/>
        <v/>
      </c>
      <c r="D51" s="38" t="str">
        <f>IF(A51&lt;=$E$5, Input!C50, "")</f>
        <v/>
      </c>
      <c r="E51" s="52" t="str">
        <f t="shared" si="1"/>
        <v/>
      </c>
      <c r="F51" s="52" t="str">
        <f t="shared" si="2"/>
        <v/>
      </c>
      <c r="G51" s="5" t="str">
        <f t="shared" si="3"/>
        <v/>
      </c>
      <c r="H51" s="28" t="str">
        <f t="shared" si="9"/>
        <v/>
      </c>
      <c r="I51" s="48" t="e">
        <f t="shared" si="10"/>
        <v>#N/A</v>
      </c>
      <c r="J51" s="48" t="e">
        <f t="shared" si="11"/>
        <v>#N/A</v>
      </c>
      <c r="R51" s="48"/>
      <c r="S51" s="38" t="str">
        <f>IF(A51&lt;=$V$5, Input!F50, "")</f>
        <v/>
      </c>
      <c r="T51" s="48" t="str">
        <f t="shared" si="12"/>
        <v/>
      </c>
      <c r="U51" s="38" t="str">
        <f>IF(A51&lt;=$V$5, Input!G50, "")</f>
        <v/>
      </c>
      <c r="V51" s="52" t="str">
        <f t="shared" si="13"/>
        <v/>
      </c>
      <c r="W51" s="52" t="str">
        <f t="shared" si="14"/>
        <v/>
      </c>
      <c r="X51" s="5" t="str">
        <f t="shared" si="15"/>
        <v/>
      </c>
      <c r="Y51" s="28" t="str">
        <f t="shared" si="16"/>
        <v/>
      </c>
      <c r="Z51" s="48" t="e">
        <f t="shared" si="17"/>
        <v>#N/A</v>
      </c>
      <c r="AA51" s="48" t="e">
        <f t="shared" si="18"/>
        <v>#N/A</v>
      </c>
      <c r="AJ51" s="48" t="str">
        <f t="shared" si="4"/>
        <v/>
      </c>
      <c r="AK51" s="6" t="str">
        <f t="shared" si="5"/>
        <v/>
      </c>
      <c r="AL51" s="28" t="str">
        <f t="shared" si="20"/>
        <v/>
      </c>
      <c r="AM51" s="48" t="str">
        <f t="shared" si="7"/>
        <v/>
      </c>
      <c r="AN51" s="6" t="str">
        <f t="shared" si="8"/>
        <v/>
      </c>
      <c r="AO51" s="28" t="str">
        <f t="shared" si="19"/>
        <v/>
      </c>
    </row>
    <row r="52" spans="1:41" ht="15" customHeight="1" x14ac:dyDescent="0.25">
      <c r="A52" s="27">
        <v>44</v>
      </c>
      <c r="B52" s="38" t="str">
        <f>IF(A52&lt;=$E$5, Input!B51, "")</f>
        <v/>
      </c>
      <c r="C52" s="48" t="str">
        <f t="shared" si="0"/>
        <v/>
      </c>
      <c r="D52" s="38" t="str">
        <f>IF(A52&lt;=$E$5, Input!C51, "")</f>
        <v/>
      </c>
      <c r="E52" s="52" t="str">
        <f t="shared" si="1"/>
        <v/>
      </c>
      <c r="F52" s="52" t="str">
        <f t="shared" si="2"/>
        <v/>
      </c>
      <c r="G52" s="5" t="str">
        <f t="shared" si="3"/>
        <v/>
      </c>
      <c r="H52" s="28" t="str">
        <f t="shared" si="9"/>
        <v/>
      </c>
      <c r="I52" s="48" t="e">
        <f t="shared" si="10"/>
        <v>#N/A</v>
      </c>
      <c r="J52" s="48" t="e">
        <f t="shared" si="11"/>
        <v>#N/A</v>
      </c>
      <c r="R52" s="48"/>
      <c r="S52" s="38" t="str">
        <f>IF(A52&lt;=$V$5, Input!F51, "")</f>
        <v/>
      </c>
      <c r="T52" s="48" t="str">
        <f t="shared" si="12"/>
        <v/>
      </c>
      <c r="U52" s="38" t="str">
        <f>IF(A52&lt;=$V$5, Input!G51, "")</f>
        <v/>
      </c>
      <c r="V52" s="52" t="str">
        <f t="shared" si="13"/>
        <v/>
      </c>
      <c r="W52" s="52" t="str">
        <f t="shared" si="14"/>
        <v/>
      </c>
      <c r="X52" s="5" t="str">
        <f t="shared" si="15"/>
        <v/>
      </c>
      <c r="Y52" s="28" t="str">
        <f t="shared" si="16"/>
        <v/>
      </c>
      <c r="Z52" s="48" t="e">
        <f t="shared" si="17"/>
        <v>#N/A</v>
      </c>
      <c r="AA52" s="48" t="e">
        <f t="shared" si="18"/>
        <v>#N/A</v>
      </c>
      <c r="AJ52" s="48" t="str">
        <f t="shared" si="4"/>
        <v/>
      </c>
      <c r="AK52" s="6" t="str">
        <f t="shared" si="5"/>
        <v/>
      </c>
      <c r="AL52" s="28" t="str">
        <f t="shared" si="20"/>
        <v/>
      </c>
      <c r="AM52" s="48" t="str">
        <f t="shared" si="7"/>
        <v/>
      </c>
      <c r="AN52" s="6" t="str">
        <f t="shared" si="8"/>
        <v/>
      </c>
      <c r="AO52" s="28" t="str">
        <f t="shared" si="19"/>
        <v/>
      </c>
    </row>
    <row r="53" spans="1:41" ht="15" customHeight="1" x14ac:dyDescent="0.25">
      <c r="A53" s="27">
        <v>45</v>
      </c>
      <c r="B53" s="38" t="str">
        <f>IF(A53&lt;=$E$5, Input!B52, "")</f>
        <v/>
      </c>
      <c r="C53" s="48" t="str">
        <f t="shared" si="0"/>
        <v/>
      </c>
      <c r="D53" s="38" t="str">
        <f>IF(A53&lt;=$E$5, Input!C52, "")</f>
        <v/>
      </c>
      <c r="E53" s="52" t="str">
        <f t="shared" si="1"/>
        <v/>
      </c>
      <c r="F53" s="52" t="str">
        <f t="shared" si="2"/>
        <v/>
      </c>
      <c r="G53" s="5" t="str">
        <f t="shared" si="3"/>
        <v/>
      </c>
      <c r="H53" s="28" t="str">
        <f t="shared" si="9"/>
        <v/>
      </c>
      <c r="I53" s="48" t="e">
        <f t="shared" si="10"/>
        <v>#N/A</v>
      </c>
      <c r="J53" s="48" t="e">
        <f t="shared" si="11"/>
        <v>#N/A</v>
      </c>
      <c r="R53" s="48"/>
      <c r="S53" s="38" t="str">
        <f>IF(A53&lt;=$V$5, Input!F52, "")</f>
        <v/>
      </c>
      <c r="T53" s="48" t="str">
        <f t="shared" si="12"/>
        <v/>
      </c>
      <c r="U53" s="38" t="str">
        <f>IF(A53&lt;=$V$5, Input!G52, "")</f>
        <v/>
      </c>
      <c r="V53" s="52" t="str">
        <f t="shared" si="13"/>
        <v/>
      </c>
      <c r="W53" s="52" t="str">
        <f t="shared" si="14"/>
        <v/>
      </c>
      <c r="X53" s="5" t="str">
        <f t="shared" si="15"/>
        <v/>
      </c>
      <c r="Y53" s="28" t="str">
        <f t="shared" si="16"/>
        <v/>
      </c>
      <c r="Z53" s="48" t="e">
        <f t="shared" si="17"/>
        <v>#N/A</v>
      </c>
      <c r="AA53" s="48" t="e">
        <f t="shared" si="18"/>
        <v>#N/A</v>
      </c>
      <c r="AJ53" s="48" t="str">
        <f t="shared" si="4"/>
        <v/>
      </c>
      <c r="AK53" s="6" t="str">
        <f t="shared" si="5"/>
        <v/>
      </c>
      <c r="AL53" s="28" t="str">
        <f t="shared" si="20"/>
        <v/>
      </c>
      <c r="AM53" s="48" t="str">
        <f t="shared" si="7"/>
        <v/>
      </c>
      <c r="AN53" s="6" t="str">
        <f t="shared" si="8"/>
        <v/>
      </c>
      <c r="AO53" s="28" t="str">
        <f t="shared" si="19"/>
        <v/>
      </c>
    </row>
    <row r="54" spans="1:41" ht="15" customHeight="1" x14ac:dyDescent="0.25">
      <c r="A54" s="27">
        <v>46</v>
      </c>
      <c r="B54" s="38" t="str">
        <f>IF(A54&lt;=$E$5, Input!B53, "")</f>
        <v/>
      </c>
      <c r="C54" s="48" t="str">
        <f t="shared" si="0"/>
        <v/>
      </c>
      <c r="D54" s="38" t="str">
        <f>IF(A54&lt;=$E$5, Input!C53, "")</f>
        <v/>
      </c>
      <c r="E54" s="52" t="str">
        <f t="shared" si="1"/>
        <v/>
      </c>
      <c r="F54" s="52" t="str">
        <f t="shared" si="2"/>
        <v/>
      </c>
      <c r="G54" s="5" t="str">
        <f t="shared" si="3"/>
        <v/>
      </c>
      <c r="H54" s="28" t="str">
        <f t="shared" si="9"/>
        <v/>
      </c>
      <c r="I54" s="48" t="e">
        <f t="shared" si="10"/>
        <v>#N/A</v>
      </c>
      <c r="J54" s="48" t="e">
        <f t="shared" si="11"/>
        <v>#N/A</v>
      </c>
      <c r="R54" s="48"/>
      <c r="S54" s="38" t="str">
        <f>IF(A54&lt;=$V$5, Input!F53, "")</f>
        <v/>
      </c>
      <c r="T54" s="48" t="str">
        <f t="shared" si="12"/>
        <v/>
      </c>
      <c r="U54" s="38" t="str">
        <f>IF(A54&lt;=$V$5, Input!G53, "")</f>
        <v/>
      </c>
      <c r="V54" s="52" t="str">
        <f t="shared" si="13"/>
        <v/>
      </c>
      <c r="W54" s="52" t="str">
        <f t="shared" si="14"/>
        <v/>
      </c>
      <c r="X54" s="5" t="str">
        <f t="shared" si="15"/>
        <v/>
      </c>
      <c r="Y54" s="28" t="str">
        <f t="shared" si="16"/>
        <v/>
      </c>
      <c r="Z54" s="48" t="e">
        <f t="shared" si="17"/>
        <v>#N/A</v>
      </c>
      <c r="AA54" s="48" t="e">
        <f t="shared" si="18"/>
        <v>#N/A</v>
      </c>
      <c r="AJ54" s="48" t="str">
        <f t="shared" si="4"/>
        <v/>
      </c>
      <c r="AK54" s="6" t="str">
        <f t="shared" si="5"/>
        <v/>
      </c>
      <c r="AL54" s="28" t="str">
        <f t="shared" si="20"/>
        <v/>
      </c>
      <c r="AM54" s="48" t="str">
        <f t="shared" si="7"/>
        <v/>
      </c>
      <c r="AN54" s="6" t="str">
        <f t="shared" si="8"/>
        <v/>
      </c>
      <c r="AO54" s="28" t="str">
        <f t="shared" si="19"/>
        <v/>
      </c>
    </row>
    <row r="55" spans="1:41" ht="15" customHeight="1" x14ac:dyDescent="0.25">
      <c r="A55" s="27">
        <v>47</v>
      </c>
      <c r="B55" s="38" t="str">
        <f>IF(A55&lt;=$E$5, Input!B54, "")</f>
        <v/>
      </c>
      <c r="C55" s="48" t="str">
        <f t="shared" si="0"/>
        <v/>
      </c>
      <c r="D55" s="38" t="str">
        <f>IF(A55&lt;=$E$5, Input!C54, "")</f>
        <v/>
      </c>
      <c r="E55" s="52" t="str">
        <f t="shared" si="1"/>
        <v/>
      </c>
      <c r="F55" s="52" t="str">
        <f t="shared" si="2"/>
        <v/>
      </c>
      <c r="G55" s="5" t="str">
        <f t="shared" si="3"/>
        <v/>
      </c>
      <c r="H55" s="28" t="str">
        <f t="shared" si="9"/>
        <v/>
      </c>
      <c r="I55" s="48" t="e">
        <f t="shared" si="10"/>
        <v>#N/A</v>
      </c>
      <c r="J55" s="48" t="e">
        <f t="shared" si="11"/>
        <v>#N/A</v>
      </c>
      <c r="R55" s="48"/>
      <c r="S55" s="38" t="str">
        <f>IF(A55&lt;=$V$5, Input!F54, "")</f>
        <v/>
      </c>
      <c r="T55" s="48" t="str">
        <f t="shared" si="12"/>
        <v/>
      </c>
      <c r="U55" s="38" t="str">
        <f>IF(A55&lt;=$V$5, Input!G54, "")</f>
        <v/>
      </c>
      <c r="V55" s="52" t="str">
        <f t="shared" si="13"/>
        <v/>
      </c>
      <c r="W55" s="52" t="str">
        <f t="shared" si="14"/>
        <v/>
      </c>
      <c r="X55" s="5" t="str">
        <f t="shared" si="15"/>
        <v/>
      </c>
      <c r="Y55" s="28" t="str">
        <f t="shared" si="16"/>
        <v/>
      </c>
      <c r="Z55" s="48" t="e">
        <f t="shared" si="17"/>
        <v>#N/A</v>
      </c>
      <c r="AA55" s="48" t="e">
        <f t="shared" si="18"/>
        <v>#N/A</v>
      </c>
      <c r="AJ55" s="48" t="str">
        <f t="shared" si="4"/>
        <v/>
      </c>
      <c r="AK55" s="6" t="str">
        <f t="shared" si="5"/>
        <v/>
      </c>
      <c r="AL55" s="28" t="str">
        <f t="shared" si="20"/>
        <v/>
      </c>
      <c r="AM55" s="48" t="str">
        <f t="shared" si="7"/>
        <v/>
      </c>
      <c r="AN55" s="6" t="str">
        <f t="shared" si="8"/>
        <v/>
      </c>
      <c r="AO55" s="28" t="str">
        <f t="shared" si="19"/>
        <v/>
      </c>
    </row>
    <row r="56" spans="1:41" ht="15" customHeight="1" x14ac:dyDescent="0.25">
      <c r="A56" s="27">
        <v>48</v>
      </c>
      <c r="B56" s="38" t="str">
        <f>IF(A56&lt;=$E$5, Input!B55, "")</f>
        <v/>
      </c>
      <c r="C56" s="48" t="str">
        <f t="shared" si="0"/>
        <v/>
      </c>
      <c r="D56" s="38" t="str">
        <f>IF(A56&lt;=$E$5, Input!C55, "")</f>
        <v/>
      </c>
      <c r="E56" s="52" t="str">
        <f t="shared" si="1"/>
        <v/>
      </c>
      <c r="F56" s="52" t="str">
        <f t="shared" si="2"/>
        <v/>
      </c>
      <c r="G56" s="5" t="str">
        <f t="shared" si="3"/>
        <v/>
      </c>
      <c r="H56" s="28" t="str">
        <f t="shared" si="9"/>
        <v/>
      </c>
      <c r="I56" s="48" t="e">
        <f t="shared" si="10"/>
        <v>#N/A</v>
      </c>
      <c r="J56" s="48" t="e">
        <f t="shared" si="11"/>
        <v>#N/A</v>
      </c>
      <c r="R56" s="48"/>
      <c r="S56" s="38" t="str">
        <f>IF(A56&lt;=$V$5, Input!F55, "")</f>
        <v/>
      </c>
      <c r="T56" s="48" t="str">
        <f t="shared" si="12"/>
        <v/>
      </c>
      <c r="U56" s="38" t="str">
        <f>IF(A56&lt;=$V$5, Input!G55, "")</f>
        <v/>
      </c>
      <c r="V56" s="52" t="str">
        <f t="shared" si="13"/>
        <v/>
      </c>
      <c r="W56" s="52" t="str">
        <f t="shared" si="14"/>
        <v/>
      </c>
      <c r="X56" s="5" t="str">
        <f t="shared" si="15"/>
        <v/>
      </c>
      <c r="Y56" s="28" t="str">
        <f t="shared" si="16"/>
        <v/>
      </c>
      <c r="Z56" s="48" t="e">
        <f t="shared" si="17"/>
        <v>#N/A</v>
      </c>
      <c r="AA56" s="48" t="e">
        <f t="shared" si="18"/>
        <v>#N/A</v>
      </c>
      <c r="AJ56" s="48" t="str">
        <f t="shared" si="4"/>
        <v/>
      </c>
      <c r="AK56" s="6" t="str">
        <f t="shared" si="5"/>
        <v/>
      </c>
      <c r="AL56" s="28" t="str">
        <f t="shared" si="20"/>
        <v/>
      </c>
      <c r="AM56" s="48" t="str">
        <f t="shared" si="7"/>
        <v/>
      </c>
      <c r="AN56" s="6" t="str">
        <f t="shared" si="8"/>
        <v/>
      </c>
      <c r="AO56" s="28" t="str">
        <f t="shared" si="19"/>
        <v/>
      </c>
    </row>
    <row r="57" spans="1:41" ht="15" customHeight="1" x14ac:dyDescent="0.25">
      <c r="A57" s="27">
        <v>49</v>
      </c>
      <c r="B57" s="38" t="str">
        <f>IF(A57&lt;=$E$5, Input!B56, "")</f>
        <v/>
      </c>
      <c r="C57" s="48" t="str">
        <f t="shared" si="0"/>
        <v/>
      </c>
      <c r="D57" s="38" t="str">
        <f>IF(A57&lt;=$E$5, Input!C56, "")</f>
        <v/>
      </c>
      <c r="E57" s="52" t="str">
        <f t="shared" si="1"/>
        <v/>
      </c>
      <c r="F57" s="52" t="str">
        <f t="shared" si="2"/>
        <v/>
      </c>
      <c r="G57" s="5" t="str">
        <f t="shared" si="3"/>
        <v/>
      </c>
      <c r="H57" s="28" t="str">
        <f t="shared" si="9"/>
        <v/>
      </c>
      <c r="I57" s="48" t="e">
        <f t="shared" si="10"/>
        <v>#N/A</v>
      </c>
      <c r="J57" s="48" t="e">
        <f t="shared" si="11"/>
        <v>#N/A</v>
      </c>
      <c r="R57" s="48"/>
      <c r="S57" s="38" t="str">
        <f>IF(A57&lt;=$V$5, Input!F56, "")</f>
        <v/>
      </c>
      <c r="T57" s="48" t="str">
        <f t="shared" si="12"/>
        <v/>
      </c>
      <c r="U57" s="38" t="str">
        <f>IF(A57&lt;=$V$5, Input!G56, "")</f>
        <v/>
      </c>
      <c r="V57" s="52" t="str">
        <f t="shared" si="13"/>
        <v/>
      </c>
      <c r="W57" s="52" t="str">
        <f t="shared" si="14"/>
        <v/>
      </c>
      <c r="X57" s="5" t="str">
        <f t="shared" si="15"/>
        <v/>
      </c>
      <c r="Y57" s="28" t="str">
        <f t="shared" si="16"/>
        <v/>
      </c>
      <c r="Z57" s="48" t="e">
        <f t="shared" si="17"/>
        <v>#N/A</v>
      </c>
      <c r="AA57" s="48" t="e">
        <f t="shared" si="18"/>
        <v>#N/A</v>
      </c>
      <c r="AJ57" s="48" t="str">
        <f t="shared" si="4"/>
        <v/>
      </c>
      <c r="AK57" s="6" t="str">
        <f t="shared" si="5"/>
        <v/>
      </c>
      <c r="AL57" s="28" t="str">
        <f t="shared" si="20"/>
        <v/>
      </c>
      <c r="AM57" s="48" t="str">
        <f t="shared" si="7"/>
        <v/>
      </c>
      <c r="AN57" s="6" t="str">
        <f t="shared" si="8"/>
        <v/>
      </c>
      <c r="AO57" s="28" t="str">
        <f t="shared" si="19"/>
        <v/>
      </c>
    </row>
    <row r="58" spans="1:41" ht="15" customHeight="1" x14ac:dyDescent="0.25">
      <c r="A58" s="27">
        <v>50</v>
      </c>
      <c r="B58" s="38" t="str">
        <f>IF(A58&lt;=$E$5, Input!B57, "")</f>
        <v/>
      </c>
      <c r="C58" s="48" t="str">
        <f t="shared" si="0"/>
        <v/>
      </c>
      <c r="D58" s="38" t="str">
        <f>IF(A58&lt;=$E$5, Input!C57, "")</f>
        <v/>
      </c>
      <c r="E58" s="52" t="str">
        <f t="shared" si="1"/>
        <v/>
      </c>
      <c r="F58" s="52" t="str">
        <f t="shared" si="2"/>
        <v/>
      </c>
      <c r="G58" s="5" t="str">
        <f t="shared" si="3"/>
        <v/>
      </c>
      <c r="H58" s="28" t="str">
        <f t="shared" si="9"/>
        <v/>
      </c>
      <c r="I58" s="48" t="e">
        <f t="shared" si="10"/>
        <v>#N/A</v>
      </c>
      <c r="J58" s="48" t="e">
        <f t="shared" si="11"/>
        <v>#N/A</v>
      </c>
      <c r="R58" s="48"/>
      <c r="S58" s="38" t="str">
        <f>IF(A58&lt;=$V$5, Input!F57, "")</f>
        <v/>
      </c>
      <c r="T58" s="48" t="str">
        <f t="shared" si="12"/>
        <v/>
      </c>
      <c r="U58" s="38" t="str">
        <f>IF(A58&lt;=$V$5, Input!G57, "")</f>
        <v/>
      </c>
      <c r="V58" s="52" t="str">
        <f t="shared" si="13"/>
        <v/>
      </c>
      <c r="W58" s="52" t="str">
        <f t="shared" si="14"/>
        <v/>
      </c>
      <c r="X58" s="5" t="str">
        <f t="shared" si="15"/>
        <v/>
      </c>
      <c r="Y58" s="28" t="str">
        <f t="shared" si="16"/>
        <v/>
      </c>
      <c r="Z58" s="48" t="e">
        <f t="shared" si="17"/>
        <v>#N/A</v>
      </c>
      <c r="AA58" s="48" t="e">
        <f t="shared" si="18"/>
        <v>#N/A</v>
      </c>
      <c r="AJ58" s="48" t="str">
        <f t="shared" si="4"/>
        <v/>
      </c>
      <c r="AK58" s="6" t="str">
        <f t="shared" si="5"/>
        <v/>
      </c>
      <c r="AL58" s="28" t="str">
        <f t="shared" si="20"/>
        <v/>
      </c>
      <c r="AM58" s="48" t="str">
        <f t="shared" si="7"/>
        <v/>
      </c>
      <c r="AN58" s="6" t="str">
        <f t="shared" si="8"/>
        <v/>
      </c>
      <c r="AO58" s="28" t="str">
        <f t="shared" si="19"/>
        <v/>
      </c>
    </row>
    <row r="59" spans="1:41" ht="15" customHeight="1" x14ac:dyDescent="0.25">
      <c r="A59" s="27">
        <v>51</v>
      </c>
      <c r="B59" s="38" t="str">
        <f>IF(A59&lt;=$E$5, Input!B58, "")</f>
        <v/>
      </c>
      <c r="C59" s="48" t="str">
        <f t="shared" si="0"/>
        <v/>
      </c>
      <c r="D59" s="38" t="str">
        <f>IF(A59&lt;=$E$5, Input!C58, "")</f>
        <v/>
      </c>
      <c r="E59" s="52" t="str">
        <f t="shared" si="1"/>
        <v/>
      </c>
      <c r="F59" s="52" t="str">
        <f t="shared" si="2"/>
        <v/>
      </c>
      <c r="G59" s="5" t="str">
        <f t="shared" si="3"/>
        <v/>
      </c>
      <c r="H59" s="28" t="str">
        <f t="shared" si="9"/>
        <v/>
      </c>
      <c r="I59" s="48" t="e">
        <f t="shared" si="10"/>
        <v>#N/A</v>
      </c>
      <c r="J59" s="48" t="e">
        <f t="shared" si="11"/>
        <v>#N/A</v>
      </c>
      <c r="R59" s="48"/>
      <c r="S59" s="38" t="str">
        <f>IF(A59&lt;=$V$5, Input!F58, "")</f>
        <v/>
      </c>
      <c r="T59" s="48" t="str">
        <f t="shared" si="12"/>
        <v/>
      </c>
      <c r="U59" s="38" t="str">
        <f>IF(A59&lt;=$V$5, Input!G58, "")</f>
        <v/>
      </c>
      <c r="V59" s="52" t="str">
        <f t="shared" si="13"/>
        <v/>
      </c>
      <c r="W59" s="52" t="str">
        <f t="shared" si="14"/>
        <v/>
      </c>
      <c r="X59" s="5" t="str">
        <f t="shared" si="15"/>
        <v/>
      </c>
      <c r="Y59" s="28" t="str">
        <f t="shared" si="16"/>
        <v/>
      </c>
      <c r="Z59" s="48" t="e">
        <f t="shared" si="17"/>
        <v>#N/A</v>
      </c>
      <c r="AA59" s="48" t="e">
        <f t="shared" si="18"/>
        <v>#N/A</v>
      </c>
      <c r="AJ59" s="48" t="str">
        <f t="shared" si="4"/>
        <v/>
      </c>
      <c r="AK59" s="6" t="str">
        <f t="shared" si="5"/>
        <v/>
      </c>
      <c r="AL59" s="28" t="str">
        <f t="shared" si="20"/>
        <v/>
      </c>
      <c r="AM59" s="48" t="str">
        <f t="shared" si="7"/>
        <v/>
      </c>
      <c r="AN59" s="6" t="str">
        <f t="shared" si="8"/>
        <v/>
      </c>
      <c r="AO59" s="28" t="str">
        <f t="shared" si="19"/>
        <v/>
      </c>
    </row>
    <row r="60" spans="1:41" ht="15" customHeight="1" x14ac:dyDescent="0.25">
      <c r="A60" s="27">
        <v>52</v>
      </c>
      <c r="B60" s="38" t="str">
        <f>IF(A60&lt;=$E$5, Input!B59, "")</f>
        <v/>
      </c>
      <c r="C60" s="48" t="str">
        <f t="shared" si="0"/>
        <v/>
      </c>
      <c r="D60" s="38" t="str">
        <f>IF(A60&lt;=$E$5, Input!C59, "")</f>
        <v/>
      </c>
      <c r="E60" s="52" t="str">
        <f t="shared" si="1"/>
        <v/>
      </c>
      <c r="F60" s="52" t="str">
        <f t="shared" si="2"/>
        <v/>
      </c>
      <c r="G60" s="5" t="str">
        <f t="shared" si="3"/>
        <v/>
      </c>
      <c r="H60" s="28" t="str">
        <f t="shared" si="9"/>
        <v/>
      </c>
      <c r="I60" s="48" t="e">
        <f t="shared" si="10"/>
        <v>#N/A</v>
      </c>
      <c r="J60" s="48" t="e">
        <f t="shared" si="11"/>
        <v>#N/A</v>
      </c>
      <c r="R60" s="48"/>
      <c r="S60" s="38" t="str">
        <f>IF(A60&lt;=$V$5, Input!F59, "")</f>
        <v/>
      </c>
      <c r="T60" s="48" t="str">
        <f t="shared" si="12"/>
        <v/>
      </c>
      <c r="U60" s="38" t="str">
        <f>IF(A60&lt;=$V$5, Input!G59, "")</f>
        <v/>
      </c>
      <c r="V60" s="52" t="str">
        <f t="shared" si="13"/>
        <v/>
      </c>
      <c r="W60" s="52" t="str">
        <f t="shared" si="14"/>
        <v/>
      </c>
      <c r="X60" s="5" t="str">
        <f t="shared" si="15"/>
        <v/>
      </c>
      <c r="Y60" s="28" t="str">
        <f t="shared" si="16"/>
        <v/>
      </c>
      <c r="Z60" s="48" t="e">
        <f t="shared" si="17"/>
        <v>#N/A</v>
      </c>
      <c r="AA60" s="48" t="e">
        <f t="shared" si="18"/>
        <v>#N/A</v>
      </c>
      <c r="AJ60" s="48" t="str">
        <f t="shared" si="4"/>
        <v/>
      </c>
      <c r="AK60" s="6" t="str">
        <f t="shared" si="5"/>
        <v/>
      </c>
      <c r="AL60" s="28" t="str">
        <f t="shared" si="20"/>
        <v/>
      </c>
      <c r="AM60" s="48" t="str">
        <f t="shared" si="7"/>
        <v/>
      </c>
      <c r="AN60" s="6" t="str">
        <f t="shared" si="8"/>
        <v/>
      </c>
      <c r="AO60" s="28" t="str">
        <f t="shared" si="19"/>
        <v/>
      </c>
    </row>
    <row r="61" spans="1:41" ht="15" customHeight="1" x14ac:dyDescent="0.25">
      <c r="A61" s="27">
        <v>53</v>
      </c>
      <c r="B61" s="38" t="str">
        <f>IF(A61&lt;=$E$5, Input!B60, "")</f>
        <v/>
      </c>
      <c r="C61" s="48" t="str">
        <f t="shared" si="0"/>
        <v/>
      </c>
      <c r="D61" s="38" t="str">
        <f>IF(A61&lt;=$E$5, Input!C60, "")</f>
        <v/>
      </c>
      <c r="E61" s="52" t="str">
        <f t="shared" si="1"/>
        <v/>
      </c>
      <c r="F61" s="52" t="str">
        <f t="shared" si="2"/>
        <v/>
      </c>
      <c r="G61" s="5" t="str">
        <f t="shared" si="3"/>
        <v/>
      </c>
      <c r="H61" s="28" t="str">
        <f t="shared" si="9"/>
        <v/>
      </c>
      <c r="I61" s="48" t="e">
        <f t="shared" si="10"/>
        <v>#N/A</v>
      </c>
      <c r="J61" s="48" t="e">
        <f t="shared" si="11"/>
        <v>#N/A</v>
      </c>
      <c r="R61" s="48"/>
      <c r="S61" s="38" t="str">
        <f>IF(A61&lt;=$V$5, Input!F60, "")</f>
        <v/>
      </c>
      <c r="T61" s="48" t="str">
        <f t="shared" si="12"/>
        <v/>
      </c>
      <c r="U61" s="38" t="str">
        <f>IF(A61&lt;=$V$5, Input!G60, "")</f>
        <v/>
      </c>
      <c r="V61" s="52" t="str">
        <f t="shared" si="13"/>
        <v/>
      </c>
      <c r="W61" s="52" t="str">
        <f t="shared" si="14"/>
        <v/>
      </c>
      <c r="X61" s="5" t="str">
        <f t="shared" si="15"/>
        <v/>
      </c>
      <c r="Y61" s="28" t="str">
        <f t="shared" si="16"/>
        <v/>
      </c>
      <c r="Z61" s="48" t="e">
        <f t="shared" si="17"/>
        <v>#N/A</v>
      </c>
      <c r="AA61" s="48" t="e">
        <f t="shared" si="18"/>
        <v>#N/A</v>
      </c>
      <c r="AJ61" s="48" t="str">
        <f t="shared" si="4"/>
        <v/>
      </c>
      <c r="AK61" s="6" t="str">
        <f t="shared" si="5"/>
        <v/>
      </c>
      <c r="AL61" s="28" t="str">
        <f t="shared" si="20"/>
        <v/>
      </c>
      <c r="AM61" s="48" t="str">
        <f t="shared" si="7"/>
        <v/>
      </c>
      <c r="AN61" s="6" t="str">
        <f t="shared" si="8"/>
        <v/>
      </c>
      <c r="AO61" s="28" t="str">
        <f t="shared" si="19"/>
        <v/>
      </c>
    </row>
    <row r="62" spans="1:41" x14ac:dyDescent="0.25">
      <c r="A62" s="27">
        <v>54</v>
      </c>
      <c r="B62" s="38" t="str">
        <f>IF(A62&lt;=$E$5, Input!B61, "")</f>
        <v/>
      </c>
      <c r="C62" s="48" t="str">
        <f t="shared" si="0"/>
        <v/>
      </c>
      <c r="D62" s="38" t="str">
        <f>IF(A62&lt;=$E$5, Input!C61, "")</f>
        <v/>
      </c>
      <c r="E62" s="52" t="str">
        <f t="shared" si="1"/>
        <v/>
      </c>
      <c r="F62" s="52" t="str">
        <f t="shared" si="2"/>
        <v/>
      </c>
      <c r="G62" s="5" t="str">
        <f t="shared" si="3"/>
        <v/>
      </c>
      <c r="H62" s="28" t="str">
        <f t="shared" si="9"/>
        <v/>
      </c>
      <c r="I62" s="48" t="e">
        <f t="shared" si="10"/>
        <v>#N/A</v>
      </c>
      <c r="J62" s="48" t="e">
        <f t="shared" si="11"/>
        <v>#N/A</v>
      </c>
      <c r="R62" s="48"/>
      <c r="S62" s="38" t="str">
        <f>IF(A62&lt;=$V$5, Input!F61, "")</f>
        <v/>
      </c>
      <c r="T62" s="48" t="str">
        <f t="shared" si="12"/>
        <v/>
      </c>
      <c r="U62" s="38" t="str">
        <f>IF(A62&lt;=$V$5, Input!G61, "")</f>
        <v/>
      </c>
      <c r="V62" s="52" t="str">
        <f t="shared" si="13"/>
        <v/>
      </c>
      <c r="W62" s="52" t="str">
        <f t="shared" si="14"/>
        <v/>
      </c>
      <c r="X62" s="5" t="str">
        <f t="shared" si="15"/>
        <v/>
      </c>
      <c r="Y62" s="28" t="str">
        <f t="shared" si="16"/>
        <v/>
      </c>
      <c r="Z62" s="48" t="e">
        <f t="shared" si="17"/>
        <v>#N/A</v>
      </c>
      <c r="AA62" s="48" t="e">
        <f t="shared" si="18"/>
        <v>#N/A</v>
      </c>
      <c r="AJ62" s="48" t="str">
        <f t="shared" si="4"/>
        <v/>
      </c>
      <c r="AK62" s="6" t="str">
        <f t="shared" si="5"/>
        <v/>
      </c>
      <c r="AL62" s="28" t="str">
        <f t="shared" si="20"/>
        <v/>
      </c>
      <c r="AM62" s="48" t="str">
        <f t="shared" si="7"/>
        <v/>
      </c>
      <c r="AN62" s="6" t="str">
        <f t="shared" si="8"/>
        <v/>
      </c>
      <c r="AO62" s="28" t="str">
        <f t="shared" si="19"/>
        <v/>
      </c>
    </row>
    <row r="63" spans="1:41" x14ac:dyDescent="0.25">
      <c r="A63" s="27">
        <v>55</v>
      </c>
      <c r="B63" s="38" t="str">
        <f>IF(A63&lt;=$E$5, Input!B62, "")</f>
        <v/>
      </c>
      <c r="C63" s="48" t="str">
        <f t="shared" si="0"/>
        <v/>
      </c>
      <c r="D63" s="38" t="str">
        <f>IF(A63&lt;=$E$5, Input!C62, "")</f>
        <v/>
      </c>
      <c r="E63" s="52" t="str">
        <f t="shared" si="1"/>
        <v/>
      </c>
      <c r="F63" s="52" t="str">
        <f t="shared" si="2"/>
        <v/>
      </c>
      <c r="G63" s="5" t="str">
        <f t="shared" si="3"/>
        <v/>
      </c>
      <c r="H63" s="28" t="str">
        <f t="shared" si="9"/>
        <v/>
      </c>
      <c r="I63" s="48" t="e">
        <f t="shared" si="10"/>
        <v>#N/A</v>
      </c>
      <c r="J63" s="48" t="e">
        <f t="shared" si="11"/>
        <v>#N/A</v>
      </c>
      <c r="R63" s="48"/>
      <c r="S63" s="38" t="str">
        <f>IF(A63&lt;=$V$5, Input!F62, "")</f>
        <v/>
      </c>
      <c r="T63" s="48" t="str">
        <f t="shared" si="12"/>
        <v/>
      </c>
      <c r="U63" s="38" t="str">
        <f>IF(A63&lt;=$V$5, Input!G62, "")</f>
        <v/>
      </c>
      <c r="V63" s="52" t="str">
        <f t="shared" si="13"/>
        <v/>
      </c>
      <c r="W63" s="52" t="str">
        <f t="shared" si="14"/>
        <v/>
      </c>
      <c r="X63" s="5" t="str">
        <f t="shared" si="15"/>
        <v/>
      </c>
      <c r="Y63" s="28" t="str">
        <f t="shared" si="16"/>
        <v/>
      </c>
      <c r="Z63" s="48" t="e">
        <f t="shared" si="17"/>
        <v>#N/A</v>
      </c>
      <c r="AA63" s="48" t="e">
        <f t="shared" si="18"/>
        <v>#N/A</v>
      </c>
      <c r="AJ63" s="48" t="str">
        <f t="shared" si="4"/>
        <v/>
      </c>
      <c r="AK63" s="6" t="str">
        <f t="shared" si="5"/>
        <v/>
      </c>
      <c r="AL63" s="28" t="str">
        <f t="shared" si="20"/>
        <v/>
      </c>
      <c r="AM63" s="48" t="str">
        <f t="shared" si="7"/>
        <v/>
      </c>
      <c r="AN63" s="6" t="str">
        <f t="shared" si="8"/>
        <v/>
      </c>
      <c r="AO63" s="28" t="str">
        <f t="shared" si="19"/>
        <v/>
      </c>
    </row>
    <row r="64" spans="1:41" x14ac:dyDescent="0.25">
      <c r="A64" s="27">
        <v>56</v>
      </c>
      <c r="B64" s="38" t="str">
        <f>IF(A64&lt;=$E$5, Input!B63, "")</f>
        <v/>
      </c>
      <c r="C64" s="48" t="str">
        <f t="shared" si="0"/>
        <v/>
      </c>
      <c r="D64" s="38" t="str">
        <f>IF(A64&lt;=$E$5, Input!C63, "")</f>
        <v/>
      </c>
      <c r="E64" s="52" t="str">
        <f t="shared" si="1"/>
        <v/>
      </c>
      <c r="F64" s="52" t="str">
        <f t="shared" si="2"/>
        <v/>
      </c>
      <c r="G64" s="5" t="str">
        <f t="shared" si="3"/>
        <v/>
      </c>
      <c r="H64" s="28" t="str">
        <f t="shared" si="9"/>
        <v/>
      </c>
      <c r="I64" s="48" t="e">
        <f t="shared" si="10"/>
        <v>#N/A</v>
      </c>
      <c r="J64" s="48" t="e">
        <f t="shared" si="11"/>
        <v>#N/A</v>
      </c>
      <c r="R64" s="48"/>
      <c r="S64" s="38" t="str">
        <f>IF(A64&lt;=$V$5, Input!F63, "")</f>
        <v/>
      </c>
      <c r="T64" s="48" t="str">
        <f t="shared" si="12"/>
        <v/>
      </c>
      <c r="U64" s="38" t="str">
        <f>IF(A64&lt;=$V$5, Input!G63, "")</f>
        <v/>
      </c>
      <c r="V64" s="52" t="str">
        <f t="shared" si="13"/>
        <v/>
      </c>
      <c r="W64" s="52" t="str">
        <f t="shared" si="14"/>
        <v/>
      </c>
      <c r="X64" s="5" t="str">
        <f t="shared" si="15"/>
        <v/>
      </c>
      <c r="Y64" s="28" t="str">
        <f t="shared" si="16"/>
        <v/>
      </c>
      <c r="Z64" s="48" t="e">
        <f t="shared" si="17"/>
        <v>#N/A</v>
      </c>
      <c r="AA64" s="48" t="e">
        <f t="shared" si="18"/>
        <v>#N/A</v>
      </c>
      <c r="AJ64" s="48" t="str">
        <f t="shared" si="4"/>
        <v/>
      </c>
      <c r="AK64" s="6" t="str">
        <f t="shared" si="5"/>
        <v/>
      </c>
      <c r="AL64" s="28" t="str">
        <f t="shared" si="20"/>
        <v/>
      </c>
      <c r="AM64" s="48" t="str">
        <f t="shared" si="7"/>
        <v/>
      </c>
      <c r="AN64" s="6" t="str">
        <f t="shared" si="8"/>
        <v/>
      </c>
      <c r="AO64" s="28" t="str">
        <f t="shared" si="19"/>
        <v/>
      </c>
    </row>
    <row r="65" spans="1:41" ht="15" customHeight="1" x14ac:dyDescent="0.25">
      <c r="A65" s="27">
        <v>57</v>
      </c>
      <c r="B65" s="38" t="str">
        <f>IF(A65&lt;=$E$5, Input!B64, "")</f>
        <v/>
      </c>
      <c r="C65" s="48" t="str">
        <f t="shared" si="0"/>
        <v/>
      </c>
      <c r="D65" s="38" t="str">
        <f>IF(A65&lt;=$E$5, Input!C64, "")</f>
        <v/>
      </c>
      <c r="E65" s="52" t="str">
        <f t="shared" si="1"/>
        <v/>
      </c>
      <c r="F65" s="52" t="str">
        <f t="shared" si="2"/>
        <v/>
      </c>
      <c r="G65" s="5" t="str">
        <f t="shared" si="3"/>
        <v/>
      </c>
      <c r="H65" s="28" t="str">
        <f t="shared" si="9"/>
        <v/>
      </c>
      <c r="I65" s="48" t="e">
        <f t="shared" si="10"/>
        <v>#N/A</v>
      </c>
      <c r="J65" s="48" t="e">
        <f t="shared" si="11"/>
        <v>#N/A</v>
      </c>
      <c r="R65" s="48"/>
      <c r="S65" s="38" t="str">
        <f>IF(A65&lt;=$V$5, Input!F64, "")</f>
        <v/>
      </c>
      <c r="T65" s="48" t="str">
        <f t="shared" si="12"/>
        <v/>
      </c>
      <c r="U65" s="38" t="str">
        <f>IF(A65&lt;=$V$5, Input!G64, "")</f>
        <v/>
      </c>
      <c r="V65" s="52" t="str">
        <f t="shared" si="13"/>
        <v/>
      </c>
      <c r="W65" s="52" t="str">
        <f t="shared" si="14"/>
        <v/>
      </c>
      <c r="X65" s="5" t="str">
        <f t="shared" si="15"/>
        <v/>
      </c>
      <c r="Y65" s="28" t="str">
        <f t="shared" si="16"/>
        <v/>
      </c>
      <c r="Z65" s="48" t="e">
        <f t="shared" si="17"/>
        <v>#N/A</v>
      </c>
      <c r="AA65" s="48" t="e">
        <f t="shared" si="18"/>
        <v>#N/A</v>
      </c>
      <c r="AJ65" s="48" t="str">
        <f t="shared" si="4"/>
        <v/>
      </c>
      <c r="AK65" s="6" t="str">
        <f t="shared" si="5"/>
        <v/>
      </c>
      <c r="AL65" s="28" t="str">
        <f t="shared" si="20"/>
        <v/>
      </c>
      <c r="AM65" s="48" t="str">
        <f t="shared" si="7"/>
        <v/>
      </c>
      <c r="AN65" s="6" t="str">
        <f t="shared" si="8"/>
        <v/>
      </c>
      <c r="AO65" s="28" t="str">
        <f t="shared" si="19"/>
        <v/>
      </c>
    </row>
    <row r="66" spans="1:41" ht="15" customHeight="1" x14ac:dyDescent="0.25">
      <c r="A66" s="27">
        <v>58</v>
      </c>
      <c r="B66" s="38" t="str">
        <f>IF(A66&lt;=$E$5, Input!B65, "")</f>
        <v/>
      </c>
      <c r="C66" s="48" t="str">
        <f t="shared" si="0"/>
        <v/>
      </c>
      <c r="D66" s="38" t="str">
        <f>IF(A66&lt;=$E$5, Input!C65, "")</f>
        <v/>
      </c>
      <c r="E66" s="52" t="str">
        <f t="shared" si="1"/>
        <v/>
      </c>
      <c r="F66" s="52" t="str">
        <f t="shared" si="2"/>
        <v/>
      </c>
      <c r="G66" s="5" t="str">
        <f t="shared" si="3"/>
        <v/>
      </c>
      <c r="H66" s="28" t="str">
        <f t="shared" si="9"/>
        <v/>
      </c>
      <c r="I66" s="48" t="e">
        <f t="shared" si="10"/>
        <v>#N/A</v>
      </c>
      <c r="J66" s="48" t="e">
        <f t="shared" si="11"/>
        <v>#N/A</v>
      </c>
      <c r="R66" s="48"/>
      <c r="S66" s="38" t="str">
        <f>IF(A66&lt;=$V$5, Input!F65, "")</f>
        <v/>
      </c>
      <c r="T66" s="48" t="str">
        <f t="shared" si="12"/>
        <v/>
      </c>
      <c r="U66" s="38" t="str">
        <f>IF(A66&lt;=$V$5, Input!G65, "")</f>
        <v/>
      </c>
      <c r="V66" s="52" t="str">
        <f t="shared" si="13"/>
        <v/>
      </c>
      <c r="W66" s="52" t="str">
        <f t="shared" si="14"/>
        <v/>
      </c>
      <c r="X66" s="5" t="str">
        <f t="shared" si="15"/>
        <v/>
      </c>
      <c r="Y66" s="28" t="str">
        <f t="shared" si="16"/>
        <v/>
      </c>
      <c r="Z66" s="48" t="e">
        <f t="shared" si="17"/>
        <v>#N/A</v>
      </c>
      <c r="AA66" s="48" t="e">
        <f t="shared" si="18"/>
        <v>#N/A</v>
      </c>
      <c r="AJ66" s="48" t="str">
        <f t="shared" si="4"/>
        <v/>
      </c>
      <c r="AK66" s="6" t="str">
        <f t="shared" si="5"/>
        <v/>
      </c>
      <c r="AL66" s="28" t="str">
        <f t="shared" si="20"/>
        <v/>
      </c>
      <c r="AM66" s="48" t="str">
        <f t="shared" si="7"/>
        <v/>
      </c>
      <c r="AN66" s="6" t="str">
        <f t="shared" si="8"/>
        <v/>
      </c>
      <c r="AO66" s="28" t="str">
        <f t="shared" si="19"/>
        <v/>
      </c>
    </row>
    <row r="67" spans="1:41" x14ac:dyDescent="0.25">
      <c r="A67" s="27">
        <v>59</v>
      </c>
      <c r="B67" s="38" t="str">
        <f>IF(A67&lt;=$E$5, Input!B66, "")</f>
        <v/>
      </c>
      <c r="C67" s="48" t="str">
        <f t="shared" si="0"/>
        <v/>
      </c>
      <c r="D67" s="38" t="str">
        <f>IF(A67&lt;=$E$5, Input!C66, "")</f>
        <v/>
      </c>
      <c r="E67" s="52" t="str">
        <f t="shared" si="1"/>
        <v/>
      </c>
      <c r="F67" s="52" t="str">
        <f t="shared" si="2"/>
        <v/>
      </c>
      <c r="G67" s="5" t="str">
        <f t="shared" si="3"/>
        <v/>
      </c>
      <c r="H67" s="28" t="str">
        <f t="shared" si="9"/>
        <v/>
      </c>
      <c r="I67" s="48" t="e">
        <f t="shared" si="10"/>
        <v>#N/A</v>
      </c>
      <c r="J67" s="48" t="e">
        <f t="shared" si="11"/>
        <v>#N/A</v>
      </c>
      <c r="R67" s="48"/>
      <c r="S67" s="38" t="str">
        <f>IF(A67&lt;=$V$5, Input!F66, "")</f>
        <v/>
      </c>
      <c r="T67" s="48" t="str">
        <f t="shared" si="12"/>
        <v/>
      </c>
      <c r="U67" s="38" t="str">
        <f>IF(A67&lt;=$V$5, Input!G66, "")</f>
        <v/>
      </c>
      <c r="V67" s="52" t="str">
        <f t="shared" si="13"/>
        <v/>
      </c>
      <c r="W67" s="52" t="str">
        <f t="shared" si="14"/>
        <v/>
      </c>
      <c r="X67" s="5" t="str">
        <f t="shared" si="15"/>
        <v/>
      </c>
      <c r="Y67" s="28" t="str">
        <f t="shared" si="16"/>
        <v/>
      </c>
      <c r="Z67" s="48" t="e">
        <f t="shared" si="17"/>
        <v>#N/A</v>
      </c>
      <c r="AA67" s="48" t="e">
        <f t="shared" si="18"/>
        <v>#N/A</v>
      </c>
      <c r="AJ67" s="48" t="str">
        <f t="shared" si="4"/>
        <v/>
      </c>
      <c r="AK67" s="6" t="str">
        <f t="shared" si="5"/>
        <v/>
      </c>
      <c r="AL67" s="28" t="str">
        <f t="shared" si="20"/>
        <v/>
      </c>
      <c r="AM67" s="48" t="str">
        <f t="shared" si="7"/>
        <v/>
      </c>
      <c r="AN67" s="6" t="str">
        <f t="shared" si="8"/>
        <v/>
      </c>
      <c r="AO67" s="28" t="str">
        <f t="shared" si="19"/>
        <v/>
      </c>
    </row>
    <row r="68" spans="1:41" x14ac:dyDescent="0.25">
      <c r="A68" s="27">
        <v>60</v>
      </c>
      <c r="B68" s="38" t="str">
        <f>IF(A68&lt;=$E$5, Input!B67, "")</f>
        <v/>
      </c>
      <c r="C68" s="48" t="str">
        <f t="shared" si="0"/>
        <v/>
      </c>
      <c r="D68" s="38" t="str">
        <f>IF(A68&lt;=$E$5, Input!C67, "")</f>
        <v/>
      </c>
      <c r="E68" s="52" t="str">
        <f t="shared" si="1"/>
        <v/>
      </c>
      <c r="F68" s="52" t="str">
        <f t="shared" si="2"/>
        <v/>
      </c>
      <c r="G68" s="5" t="str">
        <f t="shared" si="3"/>
        <v/>
      </c>
      <c r="H68" s="28" t="str">
        <f t="shared" si="9"/>
        <v/>
      </c>
      <c r="I68" s="48" t="e">
        <f t="shared" si="10"/>
        <v>#N/A</v>
      </c>
      <c r="J68" s="48" t="e">
        <f t="shared" si="11"/>
        <v>#N/A</v>
      </c>
      <c r="R68" s="48"/>
      <c r="S68" s="38" t="str">
        <f>IF(A68&lt;=$V$5, Input!F67, "")</f>
        <v/>
      </c>
      <c r="T68" s="48" t="str">
        <f t="shared" si="12"/>
        <v/>
      </c>
      <c r="U68" s="38" t="str">
        <f>IF(A68&lt;=$V$5, Input!G67, "")</f>
        <v/>
      </c>
      <c r="V68" s="52" t="str">
        <f t="shared" si="13"/>
        <v/>
      </c>
      <c r="W68" s="52" t="str">
        <f t="shared" si="14"/>
        <v/>
      </c>
      <c r="X68" s="5" t="str">
        <f t="shared" si="15"/>
        <v/>
      </c>
      <c r="Y68" s="28" t="str">
        <f t="shared" si="16"/>
        <v/>
      </c>
      <c r="Z68" s="48" t="e">
        <f t="shared" si="17"/>
        <v>#N/A</v>
      </c>
      <c r="AA68" s="48" t="e">
        <f t="shared" si="18"/>
        <v>#N/A</v>
      </c>
      <c r="AJ68" s="48" t="str">
        <f t="shared" si="4"/>
        <v/>
      </c>
      <c r="AK68" s="6" t="str">
        <f t="shared" si="5"/>
        <v/>
      </c>
      <c r="AL68" s="28" t="str">
        <f t="shared" si="20"/>
        <v/>
      </c>
      <c r="AM68" s="48" t="str">
        <f t="shared" si="7"/>
        <v/>
      </c>
      <c r="AN68" s="6" t="str">
        <f t="shared" si="8"/>
        <v/>
      </c>
      <c r="AO68" s="28" t="str">
        <f t="shared" si="19"/>
        <v/>
      </c>
    </row>
    <row r="69" spans="1:41" x14ac:dyDescent="0.25">
      <c r="A69" s="27">
        <v>61</v>
      </c>
      <c r="B69" s="38" t="str">
        <f>IF(A69&lt;=$E$5, Input!B68, "")</f>
        <v/>
      </c>
      <c r="C69" s="48" t="str">
        <f t="shared" si="0"/>
        <v/>
      </c>
      <c r="D69" s="38" t="str">
        <f>IF(A69&lt;=$E$5, Input!C68, "")</f>
        <v/>
      </c>
      <c r="E69" s="52" t="str">
        <f t="shared" si="1"/>
        <v/>
      </c>
      <c r="F69" s="52" t="str">
        <f t="shared" si="2"/>
        <v/>
      </c>
      <c r="G69" s="5" t="str">
        <f t="shared" si="3"/>
        <v/>
      </c>
      <c r="H69" s="28" t="str">
        <f t="shared" si="9"/>
        <v/>
      </c>
      <c r="I69" s="48" t="e">
        <f t="shared" si="10"/>
        <v>#N/A</v>
      </c>
      <c r="J69" s="48" t="e">
        <f t="shared" si="11"/>
        <v>#N/A</v>
      </c>
      <c r="R69" s="48"/>
      <c r="S69" s="38" t="str">
        <f>IF(A69&lt;=$V$5, Input!F68, "")</f>
        <v/>
      </c>
      <c r="T69" s="48" t="str">
        <f t="shared" si="12"/>
        <v/>
      </c>
      <c r="U69" s="38" t="str">
        <f>IF(A69&lt;=$V$5, Input!G68, "")</f>
        <v/>
      </c>
      <c r="V69" s="52" t="str">
        <f t="shared" si="13"/>
        <v/>
      </c>
      <c r="W69" s="52" t="str">
        <f t="shared" si="14"/>
        <v/>
      </c>
      <c r="X69" s="5" t="str">
        <f t="shared" si="15"/>
        <v/>
      </c>
      <c r="Y69" s="28" t="str">
        <f t="shared" si="16"/>
        <v/>
      </c>
      <c r="Z69" s="48" t="e">
        <f t="shared" si="17"/>
        <v>#N/A</v>
      </c>
      <c r="AA69" s="48" t="e">
        <f t="shared" si="18"/>
        <v>#N/A</v>
      </c>
      <c r="AJ69" s="48" t="str">
        <f t="shared" si="4"/>
        <v/>
      </c>
      <c r="AK69" s="6" t="str">
        <f t="shared" si="5"/>
        <v/>
      </c>
      <c r="AL69" s="28" t="str">
        <f t="shared" si="20"/>
        <v/>
      </c>
      <c r="AM69" s="48" t="str">
        <f t="shared" si="7"/>
        <v/>
      </c>
      <c r="AN69" s="6" t="str">
        <f t="shared" si="8"/>
        <v/>
      </c>
      <c r="AO69" s="28" t="str">
        <f t="shared" si="19"/>
        <v/>
      </c>
    </row>
    <row r="70" spans="1:41" x14ac:dyDescent="0.25">
      <c r="A70" s="27">
        <v>62</v>
      </c>
      <c r="B70" s="38" t="str">
        <f>IF(A70&lt;=$E$5, Input!B69, "")</f>
        <v/>
      </c>
      <c r="C70" s="48" t="str">
        <f t="shared" si="0"/>
        <v/>
      </c>
      <c r="D70" s="38" t="str">
        <f>IF(A70&lt;=$E$5, Input!C69, "")</f>
        <v/>
      </c>
      <c r="E70" s="52" t="str">
        <f t="shared" si="1"/>
        <v/>
      </c>
      <c r="F70" s="52" t="str">
        <f t="shared" si="2"/>
        <v/>
      </c>
      <c r="G70" s="5" t="str">
        <f t="shared" si="3"/>
        <v/>
      </c>
      <c r="H70" s="28" t="str">
        <f t="shared" si="9"/>
        <v/>
      </c>
      <c r="I70" s="48" t="e">
        <f t="shared" si="10"/>
        <v>#N/A</v>
      </c>
      <c r="J70" s="48" t="e">
        <f t="shared" si="11"/>
        <v>#N/A</v>
      </c>
      <c r="R70" s="48"/>
      <c r="S70" s="38" t="str">
        <f>IF(A70&lt;=$V$5, Input!F69, "")</f>
        <v/>
      </c>
      <c r="T70" s="48" t="str">
        <f t="shared" si="12"/>
        <v/>
      </c>
      <c r="U70" s="38" t="str">
        <f>IF(A70&lt;=$V$5, Input!G69, "")</f>
        <v/>
      </c>
      <c r="V70" s="52" t="str">
        <f t="shared" si="13"/>
        <v/>
      </c>
      <c r="W70" s="52" t="str">
        <f t="shared" si="14"/>
        <v/>
      </c>
      <c r="X70" s="5" t="str">
        <f t="shared" si="15"/>
        <v/>
      </c>
      <c r="Y70" s="28" t="str">
        <f t="shared" si="16"/>
        <v/>
      </c>
      <c r="Z70" s="48" t="e">
        <f t="shared" si="17"/>
        <v>#N/A</v>
      </c>
      <c r="AA70" s="48" t="e">
        <f t="shared" si="18"/>
        <v>#N/A</v>
      </c>
      <c r="AJ70" s="48" t="str">
        <f t="shared" si="4"/>
        <v/>
      </c>
      <c r="AK70" s="6" t="str">
        <f t="shared" si="5"/>
        <v/>
      </c>
      <c r="AL70" s="28" t="str">
        <f t="shared" si="20"/>
        <v/>
      </c>
      <c r="AM70" s="48" t="str">
        <f t="shared" si="7"/>
        <v/>
      </c>
      <c r="AN70" s="6" t="str">
        <f t="shared" si="8"/>
        <v/>
      </c>
      <c r="AO70" s="28" t="str">
        <f t="shared" si="19"/>
        <v/>
      </c>
    </row>
    <row r="71" spans="1:41" x14ac:dyDescent="0.25">
      <c r="A71" s="27">
        <v>63</v>
      </c>
      <c r="B71" s="38" t="str">
        <f>IF(A71&lt;=$E$5, Input!B70, "")</f>
        <v/>
      </c>
      <c r="C71" s="48" t="str">
        <f t="shared" si="0"/>
        <v/>
      </c>
      <c r="D71" s="38" t="str">
        <f>IF(A71&lt;=$E$5, Input!C70, "")</f>
        <v/>
      </c>
      <c r="E71" s="52" t="str">
        <f t="shared" si="1"/>
        <v/>
      </c>
      <c r="F71" s="52" t="str">
        <f t="shared" si="2"/>
        <v/>
      </c>
      <c r="G71" s="5" t="str">
        <f t="shared" si="3"/>
        <v/>
      </c>
      <c r="H71" s="28" t="str">
        <f t="shared" si="9"/>
        <v/>
      </c>
      <c r="I71" s="48" t="e">
        <f t="shared" si="10"/>
        <v>#N/A</v>
      </c>
      <c r="J71" s="48" t="e">
        <f t="shared" si="11"/>
        <v>#N/A</v>
      </c>
      <c r="R71" s="48"/>
      <c r="S71" s="38" t="str">
        <f>IF(A71&lt;=$V$5, Input!F70, "")</f>
        <v/>
      </c>
      <c r="T71" s="48" t="str">
        <f t="shared" si="12"/>
        <v/>
      </c>
      <c r="U71" s="38" t="str">
        <f>IF(A71&lt;=$V$5, Input!G70, "")</f>
        <v/>
      </c>
      <c r="V71" s="52" t="str">
        <f t="shared" si="13"/>
        <v/>
      </c>
      <c r="W71" s="52" t="str">
        <f t="shared" si="14"/>
        <v/>
      </c>
      <c r="X71" s="5" t="str">
        <f t="shared" si="15"/>
        <v/>
      </c>
      <c r="Y71" s="28" t="str">
        <f t="shared" si="16"/>
        <v/>
      </c>
      <c r="Z71" s="48" t="e">
        <f t="shared" si="17"/>
        <v>#N/A</v>
      </c>
      <c r="AA71" s="48" t="e">
        <f t="shared" si="18"/>
        <v>#N/A</v>
      </c>
      <c r="AJ71" s="48" t="str">
        <f t="shared" si="4"/>
        <v/>
      </c>
      <c r="AK71" s="6" t="str">
        <f t="shared" si="5"/>
        <v/>
      </c>
      <c r="AL71" s="28" t="str">
        <f t="shared" si="20"/>
        <v/>
      </c>
      <c r="AM71" s="48" t="str">
        <f t="shared" si="7"/>
        <v/>
      </c>
      <c r="AN71" s="6" t="str">
        <f t="shared" si="8"/>
        <v/>
      </c>
      <c r="AO71" s="28" t="str">
        <f t="shared" si="19"/>
        <v/>
      </c>
    </row>
    <row r="72" spans="1:41" x14ac:dyDescent="0.25">
      <c r="A72" s="27">
        <v>64</v>
      </c>
      <c r="B72" s="38" t="str">
        <f>IF(A72&lt;=$E$5, Input!B71, "")</f>
        <v/>
      </c>
      <c r="C72" s="48" t="str">
        <f t="shared" si="0"/>
        <v/>
      </c>
      <c r="D72" s="38" t="str">
        <f>IF(A72&lt;=$E$5, Input!C71, "")</f>
        <v/>
      </c>
      <c r="E72" s="52" t="str">
        <f t="shared" si="1"/>
        <v/>
      </c>
      <c r="F72" s="52" t="str">
        <f t="shared" si="2"/>
        <v/>
      </c>
      <c r="G72" s="5" t="str">
        <f t="shared" si="3"/>
        <v/>
      </c>
      <c r="H72" s="28" t="str">
        <f t="shared" si="9"/>
        <v/>
      </c>
      <c r="I72" s="48" t="e">
        <f t="shared" si="10"/>
        <v>#N/A</v>
      </c>
      <c r="J72" s="48" t="e">
        <f t="shared" si="11"/>
        <v>#N/A</v>
      </c>
      <c r="R72" s="48"/>
      <c r="S72" s="38" t="str">
        <f>IF(A72&lt;=$V$5, Input!F71, "")</f>
        <v/>
      </c>
      <c r="T72" s="48" t="str">
        <f t="shared" si="12"/>
        <v/>
      </c>
      <c r="U72" s="38" t="str">
        <f>IF(A72&lt;=$V$5, Input!G71, "")</f>
        <v/>
      </c>
      <c r="V72" s="52" t="str">
        <f t="shared" si="13"/>
        <v/>
      </c>
      <c r="W72" s="52" t="str">
        <f t="shared" si="14"/>
        <v/>
      </c>
      <c r="X72" s="5" t="str">
        <f t="shared" si="15"/>
        <v/>
      </c>
      <c r="Y72" s="28" t="str">
        <f t="shared" si="16"/>
        <v/>
      </c>
      <c r="Z72" s="48" t="e">
        <f t="shared" si="17"/>
        <v>#N/A</v>
      </c>
      <c r="AA72" s="48" t="e">
        <f t="shared" si="18"/>
        <v>#N/A</v>
      </c>
      <c r="AJ72" s="48" t="str">
        <f t="shared" si="4"/>
        <v/>
      </c>
      <c r="AK72" s="6" t="str">
        <f t="shared" si="5"/>
        <v/>
      </c>
      <c r="AL72" s="28" t="str">
        <f t="shared" si="20"/>
        <v/>
      </c>
      <c r="AM72" s="48" t="str">
        <f t="shared" si="7"/>
        <v/>
      </c>
      <c r="AN72" s="6" t="str">
        <f t="shared" si="8"/>
        <v/>
      </c>
      <c r="AO72" s="28" t="str">
        <f t="shared" si="19"/>
        <v/>
      </c>
    </row>
    <row r="73" spans="1:41" x14ac:dyDescent="0.25">
      <c r="A73" s="27">
        <v>65</v>
      </c>
      <c r="B73" s="38" t="str">
        <f>IF(A73&lt;=$E$5, Input!B72, "")</f>
        <v/>
      </c>
      <c r="C73" s="48" t="str">
        <f t="shared" ref="C73:C136" si="21">IF(A73&lt;=$E$5, B73-$B$9, "")</f>
        <v/>
      </c>
      <c r="D73" s="38" t="str">
        <f>IF(A73&lt;=$E$5, Input!C72, "")</f>
        <v/>
      </c>
      <c r="E73" s="52" t="str">
        <f t="shared" ref="E73:E136" si="22">IF(D73&lt;&gt;"", D73-$D$9, "")</f>
        <v/>
      </c>
      <c r="F73" s="52" t="str">
        <f t="shared" ref="F73:F136" si="23">IF(A73&lt;=$E$5, E73/$E$4, "")</f>
        <v/>
      </c>
      <c r="G73" s="5" t="str">
        <f t="shared" ref="G73:G136" si="24">IF(A73&lt;=$E$5, F73*$H$3, "")</f>
        <v/>
      </c>
      <c r="H73" s="28" t="str">
        <f t="shared" si="9"/>
        <v/>
      </c>
      <c r="I73" s="48" t="e">
        <f t="shared" si="10"/>
        <v>#N/A</v>
      </c>
      <c r="J73" s="48" t="e">
        <f t="shared" si="11"/>
        <v>#N/A</v>
      </c>
      <c r="R73" s="48"/>
      <c r="S73" s="38" t="str">
        <f>IF(A73&lt;=$V$5, Input!F72, "")</f>
        <v/>
      </c>
      <c r="T73" s="48" t="str">
        <f t="shared" si="12"/>
        <v/>
      </c>
      <c r="U73" s="38" t="str">
        <f>IF(A73&lt;=$V$5, Input!G72, "")</f>
        <v/>
      </c>
      <c r="V73" s="52" t="str">
        <f t="shared" si="13"/>
        <v/>
      </c>
      <c r="W73" s="52" t="str">
        <f t="shared" si="14"/>
        <v/>
      </c>
      <c r="X73" s="5" t="str">
        <f t="shared" si="15"/>
        <v/>
      </c>
      <c r="Y73" s="28" t="str">
        <f t="shared" si="16"/>
        <v/>
      </c>
      <c r="Z73" s="48" t="e">
        <f t="shared" si="17"/>
        <v>#N/A</v>
      </c>
      <c r="AA73" s="48" t="e">
        <f t="shared" si="18"/>
        <v>#N/A</v>
      </c>
      <c r="AJ73" s="48" t="str">
        <f t="shared" ref="AJ73:AJ136" si="25">C73</f>
        <v/>
      </c>
      <c r="AK73" s="6" t="str">
        <f t="shared" ref="AK73:AK136" si="26">IF(A73&lt;=$E$5, F73*$AL$3, "")</f>
        <v/>
      </c>
      <c r="AL73" s="28" t="str">
        <f t="shared" si="20"/>
        <v/>
      </c>
      <c r="AM73" s="48" t="str">
        <f t="shared" ref="AM73:AM136" si="27">T73</f>
        <v/>
      </c>
      <c r="AN73" s="6" t="str">
        <f t="shared" ref="AN73:AN136" si="28">IF(A73&lt;=$V$5, W73*$AL$3, "")</f>
        <v/>
      </c>
      <c r="AO73" s="28" t="str">
        <f t="shared" si="19"/>
        <v/>
      </c>
    </row>
    <row r="74" spans="1:41" x14ac:dyDescent="0.25">
      <c r="A74" s="27">
        <v>66</v>
      </c>
      <c r="B74" s="38" t="str">
        <f>IF(A74&lt;=$E$5, Input!B73, "")</f>
        <v/>
      </c>
      <c r="C74" s="48" t="str">
        <f t="shared" si="21"/>
        <v/>
      </c>
      <c r="D74" s="38" t="str">
        <f>IF(A74&lt;=$E$5, Input!C73, "")</f>
        <v/>
      </c>
      <c r="E74" s="52" t="str">
        <f t="shared" si="22"/>
        <v/>
      </c>
      <c r="F74" s="52" t="str">
        <f t="shared" si="23"/>
        <v/>
      </c>
      <c r="G74" s="5" t="str">
        <f t="shared" si="24"/>
        <v/>
      </c>
      <c r="H74" s="28" t="str">
        <f t="shared" ref="H74:H137" si="29">IF(AND(A74&lt;=$E$5, C74&lt;&gt;0), (C74-G74)/C74, "")</f>
        <v/>
      </c>
      <c r="I74" s="48" t="e">
        <f t="shared" ref="I74:I137" si="30">IF(A74&lt;=$E$5, B74-$B$9, NA())</f>
        <v>#N/A</v>
      </c>
      <c r="J74" s="48" t="e">
        <f t="shared" ref="J74:J137" si="31">IF(A74&lt;=$E$5, F74*$H$3, NA())</f>
        <v>#N/A</v>
      </c>
      <c r="R74" s="48"/>
      <c r="S74" s="38" t="str">
        <f>IF(A74&lt;=$V$5, Input!F73, "")</f>
        <v/>
      </c>
      <c r="T74" s="48" t="str">
        <f t="shared" ref="T74:T137" si="32">IF(A74&lt;=$V$5, S74-$S$9, "")</f>
        <v/>
      </c>
      <c r="U74" s="38" t="str">
        <f>IF(A74&lt;=$V$5, Input!G73, "")</f>
        <v/>
      </c>
      <c r="V74" s="52" t="str">
        <f t="shared" ref="V74:V137" si="33">IF(U74&lt;&gt;"", U74-$U$9, "")</f>
        <v/>
      </c>
      <c r="W74" s="52" t="str">
        <f t="shared" ref="W74:W137" si="34">IF(A74&lt;=$V$5, V74/$V$4, "")</f>
        <v/>
      </c>
      <c r="X74" s="5" t="str">
        <f t="shared" ref="X74:X137" si="35">IF(A74&lt;=$V$5, W74*$Y$3, "")</f>
        <v/>
      </c>
      <c r="Y74" s="28" t="str">
        <f t="shared" ref="Y74:Y137" si="36">IF(AND(A74&lt;=$V$5, T74&lt;&gt;0), (T74-X74)/T74, "")</f>
        <v/>
      </c>
      <c r="Z74" s="48" t="e">
        <f t="shared" ref="Z74:Z137" si="37">IF(A74&lt;=$V$5, S74-$S$9, NA())</f>
        <v>#N/A</v>
      </c>
      <c r="AA74" s="48" t="e">
        <f t="shared" ref="AA74:AA137" si="38">IF(A74&lt;=$V$5, W74*$H$3, NA())</f>
        <v>#N/A</v>
      </c>
      <c r="AJ74" s="48" t="str">
        <f t="shared" si="25"/>
        <v/>
      </c>
      <c r="AK74" s="6" t="str">
        <f t="shared" si="26"/>
        <v/>
      </c>
      <c r="AL74" s="28" t="str">
        <f t="shared" si="20"/>
        <v/>
      </c>
      <c r="AM74" s="48" t="str">
        <f t="shared" si="27"/>
        <v/>
      </c>
      <c r="AN74" s="6" t="str">
        <f t="shared" si="28"/>
        <v/>
      </c>
      <c r="AO74" s="28" t="str">
        <f t="shared" si="19"/>
        <v/>
      </c>
    </row>
    <row r="75" spans="1:41" x14ac:dyDescent="0.25">
      <c r="A75" s="27">
        <v>67</v>
      </c>
      <c r="B75" s="38" t="str">
        <f>IF(A75&lt;=$E$5, Input!B74, "")</f>
        <v/>
      </c>
      <c r="C75" s="48" t="str">
        <f t="shared" si="21"/>
        <v/>
      </c>
      <c r="D75" s="38" t="str">
        <f>IF(A75&lt;=$E$5, Input!C74, "")</f>
        <v/>
      </c>
      <c r="E75" s="52" t="str">
        <f t="shared" si="22"/>
        <v/>
      </c>
      <c r="F75" s="52" t="str">
        <f t="shared" si="23"/>
        <v/>
      </c>
      <c r="G75" s="5" t="str">
        <f t="shared" si="24"/>
        <v/>
      </c>
      <c r="H75" s="28" t="str">
        <f t="shared" si="29"/>
        <v/>
      </c>
      <c r="I75" s="48" t="e">
        <f t="shared" si="30"/>
        <v>#N/A</v>
      </c>
      <c r="J75" s="48" t="e">
        <f t="shared" si="31"/>
        <v>#N/A</v>
      </c>
      <c r="R75" s="48"/>
      <c r="S75" s="38" t="str">
        <f>IF(A75&lt;=$V$5, Input!F74, "")</f>
        <v/>
      </c>
      <c r="T75" s="48" t="str">
        <f t="shared" si="32"/>
        <v/>
      </c>
      <c r="U75" s="38" t="str">
        <f>IF(A75&lt;=$V$5, Input!G74, "")</f>
        <v/>
      </c>
      <c r="V75" s="52" t="str">
        <f t="shared" si="33"/>
        <v/>
      </c>
      <c r="W75" s="52" t="str">
        <f t="shared" si="34"/>
        <v/>
      </c>
      <c r="X75" s="5" t="str">
        <f t="shared" si="35"/>
        <v/>
      </c>
      <c r="Y75" s="28" t="str">
        <f t="shared" si="36"/>
        <v/>
      </c>
      <c r="Z75" s="48" t="e">
        <f t="shared" si="37"/>
        <v>#N/A</v>
      </c>
      <c r="AA75" s="48" t="e">
        <f t="shared" si="38"/>
        <v>#N/A</v>
      </c>
      <c r="AJ75" s="48" t="str">
        <f t="shared" si="25"/>
        <v/>
      </c>
      <c r="AK75" s="6" t="str">
        <f t="shared" si="26"/>
        <v/>
      </c>
      <c r="AL75" s="28" t="str">
        <f t="shared" si="20"/>
        <v/>
      </c>
      <c r="AM75" s="48" t="str">
        <f t="shared" si="27"/>
        <v/>
      </c>
      <c r="AN75" s="6" t="str">
        <f t="shared" si="28"/>
        <v/>
      </c>
      <c r="AO75" s="28" t="str">
        <f t="shared" ref="AO75:AO138" si="39">IF(AND(A75&lt;=$V$5, T75&lt;&gt;0), (AM75-AN75)/$E$3, "")</f>
        <v/>
      </c>
    </row>
    <row r="76" spans="1:41" x14ac:dyDescent="0.25">
      <c r="A76" s="27">
        <v>68</v>
      </c>
      <c r="B76" s="38" t="str">
        <f>IF(A76&lt;=$E$5, Input!B75, "")</f>
        <v/>
      </c>
      <c r="C76" s="48" t="str">
        <f t="shared" si="21"/>
        <v/>
      </c>
      <c r="D76" s="38" t="str">
        <f>IF(A76&lt;=$E$5, Input!C75, "")</f>
        <v/>
      </c>
      <c r="E76" s="52" t="str">
        <f t="shared" si="22"/>
        <v/>
      </c>
      <c r="F76" s="52" t="str">
        <f t="shared" si="23"/>
        <v/>
      </c>
      <c r="G76" s="5" t="str">
        <f t="shared" si="24"/>
        <v/>
      </c>
      <c r="H76" s="28" t="str">
        <f t="shared" si="29"/>
        <v/>
      </c>
      <c r="I76" s="48" t="e">
        <f t="shared" si="30"/>
        <v>#N/A</v>
      </c>
      <c r="J76" s="48" t="e">
        <f t="shared" si="31"/>
        <v>#N/A</v>
      </c>
      <c r="R76" s="48"/>
      <c r="S76" s="38" t="str">
        <f>IF(A76&lt;=$V$5, Input!F75, "")</f>
        <v/>
      </c>
      <c r="T76" s="48" t="str">
        <f t="shared" si="32"/>
        <v/>
      </c>
      <c r="U76" s="38" t="str">
        <f>IF(A76&lt;=$V$5, Input!G75, "")</f>
        <v/>
      </c>
      <c r="V76" s="52" t="str">
        <f t="shared" si="33"/>
        <v/>
      </c>
      <c r="W76" s="52" t="str">
        <f t="shared" si="34"/>
        <v/>
      </c>
      <c r="X76" s="5" t="str">
        <f t="shared" si="35"/>
        <v/>
      </c>
      <c r="Y76" s="28" t="str">
        <f t="shared" si="36"/>
        <v/>
      </c>
      <c r="Z76" s="48" t="e">
        <f t="shared" si="37"/>
        <v>#N/A</v>
      </c>
      <c r="AA76" s="48" t="e">
        <f t="shared" si="38"/>
        <v>#N/A</v>
      </c>
      <c r="AJ76" s="48" t="str">
        <f t="shared" si="25"/>
        <v/>
      </c>
      <c r="AK76" s="6" t="str">
        <f t="shared" si="26"/>
        <v/>
      </c>
      <c r="AL76" s="28" t="str">
        <f t="shared" ref="AL76:AL139" si="40">IF(AND(A76&lt;=$E$5, C76&lt;&gt;0), (AJ76-AK76)/$E$3, "")</f>
        <v/>
      </c>
      <c r="AM76" s="48" t="str">
        <f t="shared" si="27"/>
        <v/>
      </c>
      <c r="AN76" s="6" t="str">
        <f t="shared" si="28"/>
        <v/>
      </c>
      <c r="AO76" s="28" t="str">
        <f t="shared" si="39"/>
        <v/>
      </c>
    </row>
    <row r="77" spans="1:41" x14ac:dyDescent="0.25">
      <c r="A77" s="27">
        <v>69</v>
      </c>
      <c r="B77" s="38" t="str">
        <f>IF(A77&lt;=$E$5, Input!B76, "")</f>
        <v/>
      </c>
      <c r="C77" s="48" t="str">
        <f t="shared" si="21"/>
        <v/>
      </c>
      <c r="D77" s="38" t="str">
        <f>IF(A77&lt;=$E$5, Input!C76, "")</f>
        <v/>
      </c>
      <c r="E77" s="52" t="str">
        <f t="shared" si="22"/>
        <v/>
      </c>
      <c r="F77" s="52" t="str">
        <f t="shared" si="23"/>
        <v/>
      </c>
      <c r="G77" s="5" t="str">
        <f t="shared" si="24"/>
        <v/>
      </c>
      <c r="H77" s="28" t="str">
        <f t="shared" si="29"/>
        <v/>
      </c>
      <c r="I77" s="48" t="e">
        <f t="shared" si="30"/>
        <v>#N/A</v>
      </c>
      <c r="J77" s="48" t="e">
        <f t="shared" si="31"/>
        <v>#N/A</v>
      </c>
      <c r="R77" s="48"/>
      <c r="S77" s="38" t="str">
        <f>IF(A77&lt;=$V$5, Input!F76, "")</f>
        <v/>
      </c>
      <c r="T77" s="48" t="str">
        <f t="shared" si="32"/>
        <v/>
      </c>
      <c r="U77" s="38" t="str">
        <f>IF(A77&lt;=$V$5, Input!G76, "")</f>
        <v/>
      </c>
      <c r="V77" s="52" t="str">
        <f t="shared" si="33"/>
        <v/>
      </c>
      <c r="W77" s="52" t="str">
        <f t="shared" si="34"/>
        <v/>
      </c>
      <c r="X77" s="5" t="str">
        <f t="shared" si="35"/>
        <v/>
      </c>
      <c r="Y77" s="28" t="str">
        <f t="shared" si="36"/>
        <v/>
      </c>
      <c r="Z77" s="48" t="e">
        <f t="shared" si="37"/>
        <v>#N/A</v>
      </c>
      <c r="AA77" s="48" t="e">
        <f t="shared" si="38"/>
        <v>#N/A</v>
      </c>
      <c r="AJ77" s="48" t="str">
        <f t="shared" si="25"/>
        <v/>
      </c>
      <c r="AK77" s="6" t="str">
        <f t="shared" si="26"/>
        <v/>
      </c>
      <c r="AL77" s="28" t="str">
        <f t="shared" si="40"/>
        <v/>
      </c>
      <c r="AM77" s="48" t="str">
        <f t="shared" si="27"/>
        <v/>
      </c>
      <c r="AN77" s="6" t="str">
        <f t="shared" si="28"/>
        <v/>
      </c>
      <c r="AO77" s="28" t="str">
        <f t="shared" si="39"/>
        <v/>
      </c>
    </row>
    <row r="78" spans="1:41" x14ac:dyDescent="0.25">
      <c r="A78" s="27">
        <v>70</v>
      </c>
      <c r="B78" s="38" t="str">
        <f>IF(A78&lt;=$E$5, Input!B77, "")</f>
        <v/>
      </c>
      <c r="C78" s="48" t="str">
        <f t="shared" si="21"/>
        <v/>
      </c>
      <c r="D78" s="38" t="str">
        <f>IF(A78&lt;=$E$5, Input!C77, "")</f>
        <v/>
      </c>
      <c r="E78" s="52" t="str">
        <f t="shared" si="22"/>
        <v/>
      </c>
      <c r="F78" s="52" t="str">
        <f t="shared" si="23"/>
        <v/>
      </c>
      <c r="G78" s="5" t="str">
        <f t="shared" si="24"/>
        <v/>
      </c>
      <c r="H78" s="28" t="str">
        <f t="shared" si="29"/>
        <v/>
      </c>
      <c r="I78" s="48" t="e">
        <f t="shared" si="30"/>
        <v>#N/A</v>
      </c>
      <c r="J78" s="48" t="e">
        <f t="shared" si="31"/>
        <v>#N/A</v>
      </c>
      <c r="R78" s="48"/>
      <c r="S78" s="38" t="str">
        <f>IF(A78&lt;=$V$5, Input!F77, "")</f>
        <v/>
      </c>
      <c r="T78" s="48" t="str">
        <f t="shared" si="32"/>
        <v/>
      </c>
      <c r="U78" s="38" t="str">
        <f>IF(A78&lt;=$V$5, Input!G77, "")</f>
        <v/>
      </c>
      <c r="V78" s="52" t="str">
        <f t="shared" si="33"/>
        <v/>
      </c>
      <c r="W78" s="52" t="str">
        <f t="shared" si="34"/>
        <v/>
      </c>
      <c r="X78" s="5" t="str">
        <f t="shared" si="35"/>
        <v/>
      </c>
      <c r="Y78" s="28" t="str">
        <f t="shared" si="36"/>
        <v/>
      </c>
      <c r="Z78" s="48" t="e">
        <f t="shared" si="37"/>
        <v>#N/A</v>
      </c>
      <c r="AA78" s="48" t="e">
        <f t="shared" si="38"/>
        <v>#N/A</v>
      </c>
      <c r="AJ78" s="48" t="str">
        <f t="shared" si="25"/>
        <v/>
      </c>
      <c r="AK78" s="6" t="str">
        <f t="shared" si="26"/>
        <v/>
      </c>
      <c r="AL78" s="28" t="str">
        <f t="shared" si="40"/>
        <v/>
      </c>
      <c r="AM78" s="48" t="str">
        <f t="shared" si="27"/>
        <v/>
      </c>
      <c r="AN78" s="6" t="str">
        <f t="shared" si="28"/>
        <v/>
      </c>
      <c r="AO78" s="28" t="str">
        <f t="shared" si="39"/>
        <v/>
      </c>
    </row>
    <row r="79" spans="1:41" x14ac:dyDescent="0.25">
      <c r="A79" s="27">
        <v>71</v>
      </c>
      <c r="B79" s="38" t="str">
        <f>IF(A79&lt;=$E$5, Input!B78, "")</f>
        <v/>
      </c>
      <c r="C79" s="48" t="str">
        <f t="shared" si="21"/>
        <v/>
      </c>
      <c r="D79" s="38" t="str">
        <f>IF(A79&lt;=$E$5, Input!C78, "")</f>
        <v/>
      </c>
      <c r="E79" s="52" t="str">
        <f t="shared" si="22"/>
        <v/>
      </c>
      <c r="F79" s="52" t="str">
        <f t="shared" si="23"/>
        <v/>
      </c>
      <c r="G79" s="5" t="str">
        <f t="shared" si="24"/>
        <v/>
      </c>
      <c r="H79" s="28" t="str">
        <f t="shared" si="29"/>
        <v/>
      </c>
      <c r="I79" s="48" t="e">
        <f t="shared" si="30"/>
        <v>#N/A</v>
      </c>
      <c r="J79" s="48" t="e">
        <f t="shared" si="31"/>
        <v>#N/A</v>
      </c>
      <c r="R79" s="48"/>
      <c r="S79" s="38" t="str">
        <f>IF(A79&lt;=$V$5, Input!F78, "")</f>
        <v/>
      </c>
      <c r="T79" s="48" t="str">
        <f t="shared" si="32"/>
        <v/>
      </c>
      <c r="U79" s="38" t="str">
        <f>IF(A79&lt;=$V$5, Input!G78, "")</f>
        <v/>
      </c>
      <c r="V79" s="52" t="str">
        <f t="shared" si="33"/>
        <v/>
      </c>
      <c r="W79" s="52" t="str">
        <f t="shared" si="34"/>
        <v/>
      </c>
      <c r="X79" s="5" t="str">
        <f t="shared" si="35"/>
        <v/>
      </c>
      <c r="Y79" s="28" t="str">
        <f t="shared" si="36"/>
        <v/>
      </c>
      <c r="Z79" s="48" t="e">
        <f t="shared" si="37"/>
        <v>#N/A</v>
      </c>
      <c r="AA79" s="48" t="e">
        <f t="shared" si="38"/>
        <v>#N/A</v>
      </c>
      <c r="AJ79" s="48" t="str">
        <f t="shared" si="25"/>
        <v/>
      </c>
      <c r="AK79" s="6" t="str">
        <f t="shared" si="26"/>
        <v/>
      </c>
      <c r="AL79" s="28" t="str">
        <f t="shared" si="40"/>
        <v/>
      </c>
      <c r="AM79" s="48" t="str">
        <f t="shared" si="27"/>
        <v/>
      </c>
      <c r="AN79" s="6" t="str">
        <f t="shared" si="28"/>
        <v/>
      </c>
      <c r="AO79" s="28" t="str">
        <f t="shared" si="39"/>
        <v/>
      </c>
    </row>
    <row r="80" spans="1:41" x14ac:dyDescent="0.25">
      <c r="A80" s="27">
        <v>72</v>
      </c>
      <c r="B80" s="38" t="str">
        <f>IF(A80&lt;=$E$5, Input!B79, "")</f>
        <v/>
      </c>
      <c r="C80" s="48" t="str">
        <f t="shared" si="21"/>
        <v/>
      </c>
      <c r="D80" s="38" t="str">
        <f>IF(A80&lt;=$E$5, Input!C79, "")</f>
        <v/>
      </c>
      <c r="E80" s="52" t="str">
        <f t="shared" si="22"/>
        <v/>
      </c>
      <c r="F80" s="52" t="str">
        <f t="shared" si="23"/>
        <v/>
      </c>
      <c r="G80" s="5" t="str">
        <f t="shared" si="24"/>
        <v/>
      </c>
      <c r="H80" s="28" t="str">
        <f t="shared" si="29"/>
        <v/>
      </c>
      <c r="I80" s="48" t="e">
        <f t="shared" si="30"/>
        <v>#N/A</v>
      </c>
      <c r="J80" s="48" t="e">
        <f t="shared" si="31"/>
        <v>#N/A</v>
      </c>
      <c r="R80" s="48"/>
      <c r="S80" s="38" t="str">
        <f>IF(A80&lt;=$V$5, Input!F79, "")</f>
        <v/>
      </c>
      <c r="T80" s="48" t="str">
        <f t="shared" si="32"/>
        <v/>
      </c>
      <c r="U80" s="38" t="str">
        <f>IF(A80&lt;=$V$5, Input!G79, "")</f>
        <v/>
      </c>
      <c r="V80" s="52" t="str">
        <f t="shared" si="33"/>
        <v/>
      </c>
      <c r="W80" s="52" t="str">
        <f t="shared" si="34"/>
        <v/>
      </c>
      <c r="X80" s="5" t="str">
        <f t="shared" si="35"/>
        <v/>
      </c>
      <c r="Y80" s="28" t="str">
        <f t="shared" si="36"/>
        <v/>
      </c>
      <c r="Z80" s="48" t="e">
        <f t="shared" si="37"/>
        <v>#N/A</v>
      </c>
      <c r="AA80" s="48" t="e">
        <f t="shared" si="38"/>
        <v>#N/A</v>
      </c>
      <c r="AJ80" s="48" t="str">
        <f t="shared" si="25"/>
        <v/>
      </c>
      <c r="AK80" s="6" t="str">
        <f t="shared" si="26"/>
        <v/>
      </c>
      <c r="AL80" s="28" t="str">
        <f t="shared" si="40"/>
        <v/>
      </c>
      <c r="AM80" s="48" t="str">
        <f t="shared" si="27"/>
        <v/>
      </c>
      <c r="AN80" s="6" t="str">
        <f t="shared" si="28"/>
        <v/>
      </c>
      <c r="AO80" s="28" t="str">
        <f t="shared" si="39"/>
        <v/>
      </c>
    </row>
    <row r="81" spans="1:41" x14ac:dyDescent="0.25">
      <c r="A81" s="27">
        <v>73</v>
      </c>
      <c r="B81" s="38" t="str">
        <f>IF(A81&lt;=$E$5, Input!B80, "")</f>
        <v/>
      </c>
      <c r="C81" s="48" t="str">
        <f t="shared" si="21"/>
        <v/>
      </c>
      <c r="D81" s="38" t="str">
        <f>IF(A81&lt;=$E$5, Input!C80, "")</f>
        <v/>
      </c>
      <c r="E81" s="52" t="str">
        <f t="shared" si="22"/>
        <v/>
      </c>
      <c r="F81" s="52" t="str">
        <f t="shared" si="23"/>
        <v/>
      </c>
      <c r="G81" s="5" t="str">
        <f t="shared" si="24"/>
        <v/>
      </c>
      <c r="H81" s="28" t="str">
        <f t="shared" si="29"/>
        <v/>
      </c>
      <c r="I81" s="48" t="e">
        <f t="shared" si="30"/>
        <v>#N/A</v>
      </c>
      <c r="J81" s="48" t="e">
        <f t="shared" si="31"/>
        <v>#N/A</v>
      </c>
      <c r="R81" s="48"/>
      <c r="S81" s="38" t="str">
        <f>IF(A81&lt;=$V$5, Input!F80, "")</f>
        <v/>
      </c>
      <c r="T81" s="48" t="str">
        <f t="shared" si="32"/>
        <v/>
      </c>
      <c r="U81" s="38" t="str">
        <f>IF(A81&lt;=$V$5, Input!G80, "")</f>
        <v/>
      </c>
      <c r="V81" s="52" t="str">
        <f t="shared" si="33"/>
        <v/>
      </c>
      <c r="W81" s="52" t="str">
        <f t="shared" si="34"/>
        <v/>
      </c>
      <c r="X81" s="5" t="str">
        <f t="shared" si="35"/>
        <v/>
      </c>
      <c r="Y81" s="28" t="str">
        <f t="shared" si="36"/>
        <v/>
      </c>
      <c r="Z81" s="48" t="e">
        <f t="shared" si="37"/>
        <v>#N/A</v>
      </c>
      <c r="AA81" s="48" t="e">
        <f t="shared" si="38"/>
        <v>#N/A</v>
      </c>
      <c r="AJ81" s="48" t="str">
        <f t="shared" si="25"/>
        <v/>
      </c>
      <c r="AK81" s="6" t="str">
        <f t="shared" si="26"/>
        <v/>
      </c>
      <c r="AL81" s="28" t="str">
        <f t="shared" si="40"/>
        <v/>
      </c>
      <c r="AM81" s="48" t="str">
        <f t="shared" si="27"/>
        <v/>
      </c>
      <c r="AN81" s="6" t="str">
        <f t="shared" si="28"/>
        <v/>
      </c>
      <c r="AO81" s="28" t="str">
        <f t="shared" si="39"/>
        <v/>
      </c>
    </row>
    <row r="82" spans="1:41" x14ac:dyDescent="0.25">
      <c r="A82" s="27">
        <v>74</v>
      </c>
      <c r="B82" s="38" t="str">
        <f>IF(A82&lt;=$E$5, Input!B81, "")</f>
        <v/>
      </c>
      <c r="C82" s="48" t="str">
        <f t="shared" si="21"/>
        <v/>
      </c>
      <c r="D82" s="38" t="str">
        <f>IF(A82&lt;=$E$5, Input!C81, "")</f>
        <v/>
      </c>
      <c r="E82" s="52" t="str">
        <f t="shared" si="22"/>
        <v/>
      </c>
      <c r="F82" s="52" t="str">
        <f t="shared" si="23"/>
        <v/>
      </c>
      <c r="G82" s="5" t="str">
        <f t="shared" si="24"/>
        <v/>
      </c>
      <c r="H82" s="28" t="str">
        <f t="shared" si="29"/>
        <v/>
      </c>
      <c r="I82" s="48" t="e">
        <f t="shared" si="30"/>
        <v>#N/A</v>
      </c>
      <c r="J82" s="48" t="e">
        <f t="shared" si="31"/>
        <v>#N/A</v>
      </c>
      <c r="R82" s="48"/>
      <c r="S82" s="38" t="str">
        <f>IF(A82&lt;=$V$5, Input!F81, "")</f>
        <v/>
      </c>
      <c r="T82" s="48" t="str">
        <f t="shared" si="32"/>
        <v/>
      </c>
      <c r="U82" s="38" t="str">
        <f>IF(A82&lt;=$V$5, Input!G81, "")</f>
        <v/>
      </c>
      <c r="V82" s="52" t="str">
        <f t="shared" si="33"/>
        <v/>
      </c>
      <c r="W82" s="52" t="str">
        <f t="shared" si="34"/>
        <v/>
      </c>
      <c r="X82" s="5" t="str">
        <f t="shared" si="35"/>
        <v/>
      </c>
      <c r="Y82" s="28" t="str">
        <f t="shared" si="36"/>
        <v/>
      </c>
      <c r="Z82" s="48" t="e">
        <f t="shared" si="37"/>
        <v>#N/A</v>
      </c>
      <c r="AA82" s="48" t="e">
        <f t="shared" si="38"/>
        <v>#N/A</v>
      </c>
      <c r="AJ82" s="48" t="str">
        <f t="shared" si="25"/>
        <v/>
      </c>
      <c r="AK82" s="6" t="str">
        <f t="shared" si="26"/>
        <v/>
      </c>
      <c r="AL82" s="28" t="str">
        <f t="shared" si="40"/>
        <v/>
      </c>
      <c r="AM82" s="48" t="str">
        <f t="shared" si="27"/>
        <v/>
      </c>
      <c r="AN82" s="6" t="str">
        <f t="shared" si="28"/>
        <v/>
      </c>
      <c r="AO82" s="28" t="str">
        <f t="shared" si="39"/>
        <v/>
      </c>
    </row>
    <row r="83" spans="1:41" x14ac:dyDescent="0.25">
      <c r="A83" s="27">
        <v>75</v>
      </c>
      <c r="B83" s="38" t="str">
        <f>IF(A83&lt;=$E$5, Input!B82, "")</f>
        <v/>
      </c>
      <c r="C83" s="48" t="str">
        <f t="shared" si="21"/>
        <v/>
      </c>
      <c r="D83" s="38" t="str">
        <f>IF(A83&lt;=$E$5, Input!C82, "")</f>
        <v/>
      </c>
      <c r="E83" s="52" t="str">
        <f t="shared" si="22"/>
        <v/>
      </c>
      <c r="F83" s="52" t="str">
        <f t="shared" si="23"/>
        <v/>
      </c>
      <c r="G83" s="5" t="str">
        <f t="shared" si="24"/>
        <v/>
      </c>
      <c r="H83" s="28" t="str">
        <f t="shared" si="29"/>
        <v/>
      </c>
      <c r="I83" s="48" t="e">
        <f t="shared" si="30"/>
        <v>#N/A</v>
      </c>
      <c r="J83" s="48" t="e">
        <f t="shared" si="31"/>
        <v>#N/A</v>
      </c>
      <c r="R83" s="48"/>
      <c r="S83" s="38" t="str">
        <f>IF(A83&lt;=$V$5, Input!F82, "")</f>
        <v/>
      </c>
      <c r="T83" s="48" t="str">
        <f t="shared" si="32"/>
        <v/>
      </c>
      <c r="U83" s="38" t="str">
        <f>IF(A83&lt;=$V$5, Input!G82, "")</f>
        <v/>
      </c>
      <c r="V83" s="52" t="str">
        <f t="shared" si="33"/>
        <v/>
      </c>
      <c r="W83" s="52" t="str">
        <f t="shared" si="34"/>
        <v/>
      </c>
      <c r="X83" s="5" t="str">
        <f t="shared" si="35"/>
        <v/>
      </c>
      <c r="Y83" s="28" t="str">
        <f t="shared" si="36"/>
        <v/>
      </c>
      <c r="Z83" s="48" t="e">
        <f t="shared" si="37"/>
        <v>#N/A</v>
      </c>
      <c r="AA83" s="48" t="e">
        <f t="shared" si="38"/>
        <v>#N/A</v>
      </c>
      <c r="AJ83" s="48" t="str">
        <f t="shared" si="25"/>
        <v/>
      </c>
      <c r="AK83" s="6" t="str">
        <f t="shared" si="26"/>
        <v/>
      </c>
      <c r="AL83" s="28" t="str">
        <f t="shared" si="40"/>
        <v/>
      </c>
      <c r="AM83" s="48" t="str">
        <f t="shared" si="27"/>
        <v/>
      </c>
      <c r="AN83" s="6" t="str">
        <f t="shared" si="28"/>
        <v/>
      </c>
      <c r="AO83" s="28" t="str">
        <f t="shared" si="39"/>
        <v/>
      </c>
    </row>
    <row r="84" spans="1:41" x14ac:dyDescent="0.25">
      <c r="A84" s="27">
        <v>76</v>
      </c>
      <c r="B84" s="38" t="str">
        <f>IF(A84&lt;=$E$5, Input!B83, "")</f>
        <v/>
      </c>
      <c r="C84" s="48" t="str">
        <f t="shared" si="21"/>
        <v/>
      </c>
      <c r="D84" s="38" t="str">
        <f>IF(A84&lt;=$E$5, Input!C83, "")</f>
        <v/>
      </c>
      <c r="E84" s="52" t="str">
        <f t="shared" si="22"/>
        <v/>
      </c>
      <c r="F84" s="52" t="str">
        <f t="shared" si="23"/>
        <v/>
      </c>
      <c r="G84" s="5" t="str">
        <f t="shared" si="24"/>
        <v/>
      </c>
      <c r="H84" s="28" t="str">
        <f t="shared" si="29"/>
        <v/>
      </c>
      <c r="I84" s="48" t="e">
        <f t="shared" si="30"/>
        <v>#N/A</v>
      </c>
      <c r="J84" s="48" t="e">
        <f t="shared" si="31"/>
        <v>#N/A</v>
      </c>
      <c r="R84" s="48"/>
      <c r="S84" s="38" t="str">
        <f>IF(A84&lt;=$V$5, Input!F83, "")</f>
        <v/>
      </c>
      <c r="T84" s="48" t="str">
        <f t="shared" si="32"/>
        <v/>
      </c>
      <c r="U84" s="38" t="str">
        <f>IF(A84&lt;=$V$5, Input!G83, "")</f>
        <v/>
      </c>
      <c r="V84" s="52" t="str">
        <f t="shared" si="33"/>
        <v/>
      </c>
      <c r="W84" s="52" t="str">
        <f t="shared" si="34"/>
        <v/>
      </c>
      <c r="X84" s="5" t="str">
        <f t="shared" si="35"/>
        <v/>
      </c>
      <c r="Y84" s="28" t="str">
        <f t="shared" si="36"/>
        <v/>
      </c>
      <c r="Z84" s="48" t="e">
        <f t="shared" si="37"/>
        <v>#N/A</v>
      </c>
      <c r="AA84" s="48" t="e">
        <f t="shared" si="38"/>
        <v>#N/A</v>
      </c>
      <c r="AJ84" s="48" t="str">
        <f t="shared" si="25"/>
        <v/>
      </c>
      <c r="AK84" s="6" t="str">
        <f t="shared" si="26"/>
        <v/>
      </c>
      <c r="AL84" s="28" t="str">
        <f t="shared" si="40"/>
        <v/>
      </c>
      <c r="AM84" s="48" t="str">
        <f t="shared" si="27"/>
        <v/>
      </c>
      <c r="AN84" s="6" t="str">
        <f t="shared" si="28"/>
        <v/>
      </c>
      <c r="AO84" s="28" t="str">
        <f t="shared" si="39"/>
        <v/>
      </c>
    </row>
    <row r="85" spans="1:41" x14ac:dyDescent="0.25">
      <c r="A85" s="27">
        <v>77</v>
      </c>
      <c r="B85" s="38" t="str">
        <f>IF(A85&lt;=$E$5, Input!B84, "")</f>
        <v/>
      </c>
      <c r="C85" s="48" t="str">
        <f t="shared" si="21"/>
        <v/>
      </c>
      <c r="D85" s="38" t="str">
        <f>IF(A85&lt;=$E$5, Input!C84, "")</f>
        <v/>
      </c>
      <c r="E85" s="52" t="str">
        <f t="shared" si="22"/>
        <v/>
      </c>
      <c r="F85" s="52" t="str">
        <f t="shared" si="23"/>
        <v/>
      </c>
      <c r="G85" s="5" t="str">
        <f t="shared" si="24"/>
        <v/>
      </c>
      <c r="H85" s="28" t="str">
        <f t="shared" si="29"/>
        <v/>
      </c>
      <c r="I85" s="48" t="e">
        <f t="shared" si="30"/>
        <v>#N/A</v>
      </c>
      <c r="J85" s="48" t="e">
        <f t="shared" si="31"/>
        <v>#N/A</v>
      </c>
      <c r="R85" s="48"/>
      <c r="S85" s="38" t="str">
        <f>IF(A85&lt;=$V$5, Input!F84, "")</f>
        <v/>
      </c>
      <c r="T85" s="48" t="str">
        <f t="shared" si="32"/>
        <v/>
      </c>
      <c r="U85" s="38" t="str">
        <f>IF(A85&lt;=$V$5, Input!G84, "")</f>
        <v/>
      </c>
      <c r="V85" s="52" t="str">
        <f t="shared" si="33"/>
        <v/>
      </c>
      <c r="W85" s="52" t="str">
        <f t="shared" si="34"/>
        <v/>
      </c>
      <c r="X85" s="5" t="str">
        <f t="shared" si="35"/>
        <v/>
      </c>
      <c r="Y85" s="28" t="str">
        <f t="shared" si="36"/>
        <v/>
      </c>
      <c r="Z85" s="48" t="e">
        <f t="shared" si="37"/>
        <v>#N/A</v>
      </c>
      <c r="AA85" s="48" t="e">
        <f t="shared" si="38"/>
        <v>#N/A</v>
      </c>
      <c r="AJ85" s="48" t="str">
        <f t="shared" si="25"/>
        <v/>
      </c>
      <c r="AK85" s="6" t="str">
        <f t="shared" si="26"/>
        <v/>
      </c>
      <c r="AL85" s="28" t="str">
        <f t="shared" si="40"/>
        <v/>
      </c>
      <c r="AM85" s="48" t="str">
        <f t="shared" si="27"/>
        <v/>
      </c>
      <c r="AN85" s="6" t="str">
        <f t="shared" si="28"/>
        <v/>
      </c>
      <c r="AO85" s="28" t="str">
        <f t="shared" si="39"/>
        <v/>
      </c>
    </row>
    <row r="86" spans="1:41" x14ac:dyDescent="0.25">
      <c r="A86" s="27">
        <v>78</v>
      </c>
      <c r="B86" s="38" t="str">
        <f>IF(A86&lt;=$E$5, Input!B85, "")</f>
        <v/>
      </c>
      <c r="C86" s="48" t="str">
        <f t="shared" si="21"/>
        <v/>
      </c>
      <c r="D86" s="38" t="str">
        <f>IF(A86&lt;=$E$5, Input!C85, "")</f>
        <v/>
      </c>
      <c r="E86" s="52" t="str">
        <f t="shared" si="22"/>
        <v/>
      </c>
      <c r="F86" s="52" t="str">
        <f t="shared" si="23"/>
        <v/>
      </c>
      <c r="G86" s="5" t="str">
        <f t="shared" si="24"/>
        <v/>
      </c>
      <c r="H86" s="28" t="str">
        <f t="shared" si="29"/>
        <v/>
      </c>
      <c r="I86" s="48" t="e">
        <f t="shared" si="30"/>
        <v>#N/A</v>
      </c>
      <c r="J86" s="48" t="e">
        <f t="shared" si="31"/>
        <v>#N/A</v>
      </c>
      <c r="R86" s="48"/>
      <c r="S86" s="38" t="str">
        <f>IF(A86&lt;=$V$5, Input!F85, "")</f>
        <v/>
      </c>
      <c r="T86" s="48" t="str">
        <f t="shared" si="32"/>
        <v/>
      </c>
      <c r="U86" s="38" t="str">
        <f>IF(A86&lt;=$V$5, Input!G85, "")</f>
        <v/>
      </c>
      <c r="V86" s="52" t="str">
        <f t="shared" si="33"/>
        <v/>
      </c>
      <c r="W86" s="52" t="str">
        <f t="shared" si="34"/>
        <v/>
      </c>
      <c r="X86" s="5" t="str">
        <f t="shared" si="35"/>
        <v/>
      </c>
      <c r="Y86" s="28" t="str">
        <f t="shared" si="36"/>
        <v/>
      </c>
      <c r="Z86" s="48" t="e">
        <f t="shared" si="37"/>
        <v>#N/A</v>
      </c>
      <c r="AA86" s="48" t="e">
        <f t="shared" si="38"/>
        <v>#N/A</v>
      </c>
      <c r="AJ86" s="48" t="str">
        <f t="shared" si="25"/>
        <v/>
      </c>
      <c r="AK86" s="6" t="str">
        <f t="shared" si="26"/>
        <v/>
      </c>
      <c r="AL86" s="28" t="str">
        <f t="shared" si="40"/>
        <v/>
      </c>
      <c r="AM86" s="48" t="str">
        <f t="shared" si="27"/>
        <v/>
      </c>
      <c r="AN86" s="6" t="str">
        <f t="shared" si="28"/>
        <v/>
      </c>
      <c r="AO86" s="28" t="str">
        <f t="shared" si="39"/>
        <v/>
      </c>
    </row>
    <row r="87" spans="1:41" x14ac:dyDescent="0.25">
      <c r="A87" s="27">
        <v>79</v>
      </c>
      <c r="B87" s="38" t="str">
        <f>IF(A87&lt;=$E$5, Input!B86, "")</f>
        <v/>
      </c>
      <c r="C87" s="48" t="str">
        <f t="shared" si="21"/>
        <v/>
      </c>
      <c r="D87" s="38" t="str">
        <f>IF(A87&lt;=$E$5, Input!C86, "")</f>
        <v/>
      </c>
      <c r="E87" s="52" t="str">
        <f t="shared" si="22"/>
        <v/>
      </c>
      <c r="F87" s="52" t="str">
        <f t="shared" si="23"/>
        <v/>
      </c>
      <c r="G87" s="5" t="str">
        <f t="shared" si="24"/>
        <v/>
      </c>
      <c r="H87" s="28" t="str">
        <f t="shared" si="29"/>
        <v/>
      </c>
      <c r="I87" s="48" t="e">
        <f t="shared" si="30"/>
        <v>#N/A</v>
      </c>
      <c r="J87" s="48" t="e">
        <f t="shared" si="31"/>
        <v>#N/A</v>
      </c>
      <c r="R87" s="48"/>
      <c r="S87" s="38" t="str">
        <f>IF(A87&lt;=$V$5, Input!F86, "")</f>
        <v/>
      </c>
      <c r="T87" s="48" t="str">
        <f t="shared" si="32"/>
        <v/>
      </c>
      <c r="U87" s="38" t="str">
        <f>IF(A87&lt;=$V$5, Input!G86, "")</f>
        <v/>
      </c>
      <c r="V87" s="52" t="str">
        <f t="shared" si="33"/>
        <v/>
      </c>
      <c r="W87" s="52" t="str">
        <f t="shared" si="34"/>
        <v/>
      </c>
      <c r="X87" s="5" t="str">
        <f t="shared" si="35"/>
        <v/>
      </c>
      <c r="Y87" s="28" t="str">
        <f t="shared" si="36"/>
        <v/>
      </c>
      <c r="Z87" s="48" t="e">
        <f t="shared" si="37"/>
        <v>#N/A</v>
      </c>
      <c r="AA87" s="48" t="e">
        <f t="shared" si="38"/>
        <v>#N/A</v>
      </c>
      <c r="AJ87" s="48" t="str">
        <f t="shared" si="25"/>
        <v/>
      </c>
      <c r="AK87" s="6" t="str">
        <f t="shared" si="26"/>
        <v/>
      </c>
      <c r="AL87" s="28" t="str">
        <f t="shared" si="40"/>
        <v/>
      </c>
      <c r="AM87" s="48" t="str">
        <f t="shared" si="27"/>
        <v/>
      </c>
      <c r="AN87" s="6" t="str">
        <f t="shared" si="28"/>
        <v/>
      </c>
      <c r="AO87" s="28" t="str">
        <f t="shared" si="39"/>
        <v/>
      </c>
    </row>
    <row r="88" spans="1:41" x14ac:dyDescent="0.25">
      <c r="A88" s="27">
        <v>80</v>
      </c>
      <c r="B88" s="38" t="str">
        <f>IF(A88&lt;=$E$5, Input!B87, "")</f>
        <v/>
      </c>
      <c r="C88" s="48" t="str">
        <f t="shared" si="21"/>
        <v/>
      </c>
      <c r="D88" s="38" t="str">
        <f>IF(A88&lt;=$E$5, Input!C87, "")</f>
        <v/>
      </c>
      <c r="E88" s="52" t="str">
        <f t="shared" si="22"/>
        <v/>
      </c>
      <c r="F88" s="52" t="str">
        <f t="shared" si="23"/>
        <v/>
      </c>
      <c r="G88" s="5" t="str">
        <f t="shared" si="24"/>
        <v/>
      </c>
      <c r="H88" s="28" t="str">
        <f t="shared" si="29"/>
        <v/>
      </c>
      <c r="I88" s="48" t="e">
        <f t="shared" si="30"/>
        <v>#N/A</v>
      </c>
      <c r="J88" s="48" t="e">
        <f t="shared" si="31"/>
        <v>#N/A</v>
      </c>
      <c r="R88" s="48"/>
      <c r="S88" s="38" t="str">
        <f>IF(A88&lt;=$V$5, Input!F87, "")</f>
        <v/>
      </c>
      <c r="T88" s="48" t="str">
        <f t="shared" si="32"/>
        <v/>
      </c>
      <c r="U88" s="38" t="str">
        <f>IF(A88&lt;=$V$5, Input!G87, "")</f>
        <v/>
      </c>
      <c r="V88" s="52" t="str">
        <f t="shared" si="33"/>
        <v/>
      </c>
      <c r="W88" s="52" t="str">
        <f t="shared" si="34"/>
        <v/>
      </c>
      <c r="X88" s="5" t="str">
        <f t="shared" si="35"/>
        <v/>
      </c>
      <c r="Y88" s="28" t="str">
        <f t="shared" si="36"/>
        <v/>
      </c>
      <c r="Z88" s="48" t="e">
        <f t="shared" si="37"/>
        <v>#N/A</v>
      </c>
      <c r="AA88" s="48" t="e">
        <f t="shared" si="38"/>
        <v>#N/A</v>
      </c>
      <c r="AJ88" s="48" t="str">
        <f t="shared" si="25"/>
        <v/>
      </c>
      <c r="AK88" s="6" t="str">
        <f t="shared" si="26"/>
        <v/>
      </c>
      <c r="AL88" s="28" t="str">
        <f t="shared" si="40"/>
        <v/>
      </c>
      <c r="AM88" s="48" t="str">
        <f t="shared" si="27"/>
        <v/>
      </c>
      <c r="AN88" s="6" t="str">
        <f t="shared" si="28"/>
        <v/>
      </c>
      <c r="AO88" s="28" t="str">
        <f t="shared" si="39"/>
        <v/>
      </c>
    </row>
    <row r="89" spans="1:41" x14ac:dyDescent="0.25">
      <c r="A89" s="27">
        <v>81</v>
      </c>
      <c r="B89" s="38" t="str">
        <f>IF(A89&lt;=$E$5, Input!B88, "")</f>
        <v/>
      </c>
      <c r="C89" s="48" t="str">
        <f t="shared" si="21"/>
        <v/>
      </c>
      <c r="D89" s="38" t="str">
        <f>IF(A89&lt;=$E$5, Input!C88, "")</f>
        <v/>
      </c>
      <c r="E89" s="52" t="str">
        <f t="shared" si="22"/>
        <v/>
      </c>
      <c r="F89" s="52" t="str">
        <f t="shared" si="23"/>
        <v/>
      </c>
      <c r="G89" s="5" t="str">
        <f t="shared" si="24"/>
        <v/>
      </c>
      <c r="H89" s="28" t="str">
        <f t="shared" si="29"/>
        <v/>
      </c>
      <c r="I89" s="48" t="e">
        <f t="shared" si="30"/>
        <v>#N/A</v>
      </c>
      <c r="J89" s="48" t="e">
        <f t="shared" si="31"/>
        <v>#N/A</v>
      </c>
      <c r="R89" s="48"/>
      <c r="S89" s="38" t="str">
        <f>IF(A89&lt;=$V$5, Input!F88, "")</f>
        <v/>
      </c>
      <c r="T89" s="48" t="str">
        <f t="shared" si="32"/>
        <v/>
      </c>
      <c r="U89" s="38" t="str">
        <f>IF(A89&lt;=$V$5, Input!G88, "")</f>
        <v/>
      </c>
      <c r="V89" s="52" t="str">
        <f t="shared" si="33"/>
        <v/>
      </c>
      <c r="W89" s="52" t="str">
        <f t="shared" si="34"/>
        <v/>
      </c>
      <c r="X89" s="5" t="str">
        <f t="shared" si="35"/>
        <v/>
      </c>
      <c r="Y89" s="28" t="str">
        <f t="shared" si="36"/>
        <v/>
      </c>
      <c r="Z89" s="48" t="e">
        <f t="shared" si="37"/>
        <v>#N/A</v>
      </c>
      <c r="AA89" s="48" t="e">
        <f t="shared" si="38"/>
        <v>#N/A</v>
      </c>
      <c r="AJ89" s="48" t="str">
        <f t="shared" si="25"/>
        <v/>
      </c>
      <c r="AK89" s="6" t="str">
        <f t="shared" si="26"/>
        <v/>
      </c>
      <c r="AL89" s="28" t="str">
        <f t="shared" si="40"/>
        <v/>
      </c>
      <c r="AM89" s="48" t="str">
        <f t="shared" si="27"/>
        <v/>
      </c>
      <c r="AN89" s="6" t="str">
        <f t="shared" si="28"/>
        <v/>
      </c>
      <c r="AO89" s="28" t="str">
        <f t="shared" si="39"/>
        <v/>
      </c>
    </row>
    <row r="90" spans="1:41" x14ac:dyDescent="0.25">
      <c r="A90" s="27">
        <v>82</v>
      </c>
      <c r="B90" s="38" t="str">
        <f>IF(A90&lt;=$E$5, Input!B89, "")</f>
        <v/>
      </c>
      <c r="C90" s="48" t="str">
        <f t="shared" si="21"/>
        <v/>
      </c>
      <c r="D90" s="38" t="str">
        <f>IF(A90&lt;=$E$5, Input!C89, "")</f>
        <v/>
      </c>
      <c r="E90" s="52" t="str">
        <f t="shared" si="22"/>
        <v/>
      </c>
      <c r="F90" s="52" t="str">
        <f t="shared" si="23"/>
        <v/>
      </c>
      <c r="G90" s="5" t="str">
        <f t="shared" si="24"/>
        <v/>
      </c>
      <c r="H90" s="28" t="str">
        <f t="shared" si="29"/>
        <v/>
      </c>
      <c r="I90" s="48" t="e">
        <f t="shared" si="30"/>
        <v>#N/A</v>
      </c>
      <c r="J90" s="48" t="e">
        <f t="shared" si="31"/>
        <v>#N/A</v>
      </c>
      <c r="R90" s="48"/>
      <c r="S90" s="38" t="str">
        <f>IF(A90&lt;=$V$5, Input!F89, "")</f>
        <v/>
      </c>
      <c r="T90" s="48" t="str">
        <f t="shared" si="32"/>
        <v/>
      </c>
      <c r="U90" s="38" t="str">
        <f>IF(A90&lt;=$V$5, Input!G89, "")</f>
        <v/>
      </c>
      <c r="V90" s="52" t="str">
        <f t="shared" si="33"/>
        <v/>
      </c>
      <c r="W90" s="52" t="str">
        <f t="shared" si="34"/>
        <v/>
      </c>
      <c r="X90" s="5" t="str">
        <f t="shared" si="35"/>
        <v/>
      </c>
      <c r="Y90" s="28" t="str">
        <f t="shared" si="36"/>
        <v/>
      </c>
      <c r="Z90" s="48" t="e">
        <f t="shared" si="37"/>
        <v>#N/A</v>
      </c>
      <c r="AA90" s="48" t="e">
        <f t="shared" si="38"/>
        <v>#N/A</v>
      </c>
      <c r="AJ90" s="48" t="str">
        <f t="shared" si="25"/>
        <v/>
      </c>
      <c r="AK90" s="6" t="str">
        <f t="shared" si="26"/>
        <v/>
      </c>
      <c r="AL90" s="28" t="str">
        <f t="shared" si="40"/>
        <v/>
      </c>
      <c r="AM90" s="48" t="str">
        <f t="shared" si="27"/>
        <v/>
      </c>
      <c r="AN90" s="6" t="str">
        <f t="shared" si="28"/>
        <v/>
      </c>
      <c r="AO90" s="28" t="str">
        <f t="shared" si="39"/>
        <v/>
      </c>
    </row>
    <row r="91" spans="1:41" x14ac:dyDescent="0.25">
      <c r="A91" s="27">
        <v>83</v>
      </c>
      <c r="B91" s="38" t="str">
        <f>IF(A91&lt;=$E$5, Input!B90, "")</f>
        <v/>
      </c>
      <c r="C91" s="48" t="str">
        <f t="shared" si="21"/>
        <v/>
      </c>
      <c r="D91" s="38" t="str">
        <f>IF(A91&lt;=$E$5, Input!C90, "")</f>
        <v/>
      </c>
      <c r="E91" s="52" t="str">
        <f t="shared" si="22"/>
        <v/>
      </c>
      <c r="F91" s="52" t="str">
        <f t="shared" si="23"/>
        <v/>
      </c>
      <c r="G91" s="5" t="str">
        <f t="shared" si="24"/>
        <v/>
      </c>
      <c r="H91" s="28" t="str">
        <f t="shared" si="29"/>
        <v/>
      </c>
      <c r="I91" s="48" t="e">
        <f t="shared" si="30"/>
        <v>#N/A</v>
      </c>
      <c r="J91" s="48" t="e">
        <f t="shared" si="31"/>
        <v>#N/A</v>
      </c>
      <c r="R91" s="48"/>
      <c r="S91" s="38" t="str">
        <f>IF(A91&lt;=$V$5, Input!F90, "")</f>
        <v/>
      </c>
      <c r="T91" s="48" t="str">
        <f t="shared" si="32"/>
        <v/>
      </c>
      <c r="U91" s="38" t="str">
        <f>IF(A91&lt;=$V$5, Input!G90, "")</f>
        <v/>
      </c>
      <c r="V91" s="52" t="str">
        <f t="shared" si="33"/>
        <v/>
      </c>
      <c r="W91" s="52" t="str">
        <f t="shared" si="34"/>
        <v/>
      </c>
      <c r="X91" s="5" t="str">
        <f t="shared" si="35"/>
        <v/>
      </c>
      <c r="Y91" s="28" t="str">
        <f t="shared" si="36"/>
        <v/>
      </c>
      <c r="Z91" s="48" t="e">
        <f t="shared" si="37"/>
        <v>#N/A</v>
      </c>
      <c r="AA91" s="48" t="e">
        <f t="shared" si="38"/>
        <v>#N/A</v>
      </c>
      <c r="AJ91" s="48" t="str">
        <f t="shared" si="25"/>
        <v/>
      </c>
      <c r="AK91" s="6" t="str">
        <f t="shared" si="26"/>
        <v/>
      </c>
      <c r="AL91" s="28" t="str">
        <f t="shared" si="40"/>
        <v/>
      </c>
      <c r="AM91" s="48" t="str">
        <f t="shared" si="27"/>
        <v/>
      </c>
      <c r="AN91" s="6" t="str">
        <f t="shared" si="28"/>
        <v/>
      </c>
      <c r="AO91" s="28" t="str">
        <f t="shared" si="39"/>
        <v/>
      </c>
    </row>
    <row r="92" spans="1:41" x14ac:dyDescent="0.25">
      <c r="A92" s="27">
        <v>84</v>
      </c>
      <c r="B92" s="38" t="str">
        <f>IF(A92&lt;=$E$5, Input!B91, "")</f>
        <v/>
      </c>
      <c r="C92" s="48" t="str">
        <f t="shared" si="21"/>
        <v/>
      </c>
      <c r="D92" s="38" t="str">
        <f>IF(A92&lt;=$E$5, Input!C91, "")</f>
        <v/>
      </c>
      <c r="E92" s="52" t="str">
        <f t="shared" si="22"/>
        <v/>
      </c>
      <c r="F92" s="52" t="str">
        <f t="shared" si="23"/>
        <v/>
      </c>
      <c r="G92" s="5" t="str">
        <f t="shared" si="24"/>
        <v/>
      </c>
      <c r="H92" s="28" t="str">
        <f t="shared" si="29"/>
        <v/>
      </c>
      <c r="I92" s="48" t="e">
        <f t="shared" si="30"/>
        <v>#N/A</v>
      </c>
      <c r="J92" s="48" t="e">
        <f t="shared" si="31"/>
        <v>#N/A</v>
      </c>
      <c r="R92" s="48"/>
      <c r="S92" s="38" t="str">
        <f>IF(A92&lt;=$V$5, Input!F91, "")</f>
        <v/>
      </c>
      <c r="T92" s="48" t="str">
        <f t="shared" si="32"/>
        <v/>
      </c>
      <c r="U92" s="38" t="str">
        <f>IF(A92&lt;=$V$5, Input!G91, "")</f>
        <v/>
      </c>
      <c r="V92" s="52" t="str">
        <f t="shared" si="33"/>
        <v/>
      </c>
      <c r="W92" s="52" t="str">
        <f t="shared" si="34"/>
        <v/>
      </c>
      <c r="X92" s="5" t="str">
        <f t="shared" si="35"/>
        <v/>
      </c>
      <c r="Y92" s="28" t="str">
        <f t="shared" si="36"/>
        <v/>
      </c>
      <c r="Z92" s="48" t="e">
        <f t="shared" si="37"/>
        <v>#N/A</v>
      </c>
      <c r="AA92" s="48" t="e">
        <f t="shared" si="38"/>
        <v>#N/A</v>
      </c>
      <c r="AJ92" s="48" t="str">
        <f t="shared" si="25"/>
        <v/>
      </c>
      <c r="AK92" s="6" t="str">
        <f t="shared" si="26"/>
        <v/>
      </c>
      <c r="AL92" s="28" t="str">
        <f t="shared" si="40"/>
        <v/>
      </c>
      <c r="AM92" s="48" t="str">
        <f t="shared" si="27"/>
        <v/>
      </c>
      <c r="AN92" s="6" t="str">
        <f t="shared" si="28"/>
        <v/>
      </c>
      <c r="AO92" s="28" t="str">
        <f t="shared" si="39"/>
        <v/>
      </c>
    </row>
    <row r="93" spans="1:41" x14ac:dyDescent="0.25">
      <c r="A93" s="27">
        <v>85</v>
      </c>
      <c r="B93" s="38" t="str">
        <f>IF(A93&lt;=$E$5, Input!B92, "")</f>
        <v/>
      </c>
      <c r="C93" s="48" t="str">
        <f t="shared" si="21"/>
        <v/>
      </c>
      <c r="D93" s="38" t="str">
        <f>IF(A93&lt;=$E$5, Input!C92, "")</f>
        <v/>
      </c>
      <c r="E93" s="52" t="str">
        <f t="shared" si="22"/>
        <v/>
      </c>
      <c r="F93" s="52" t="str">
        <f t="shared" si="23"/>
        <v/>
      </c>
      <c r="G93" s="5" t="str">
        <f t="shared" si="24"/>
        <v/>
      </c>
      <c r="H93" s="28" t="str">
        <f t="shared" si="29"/>
        <v/>
      </c>
      <c r="I93" s="48" t="e">
        <f t="shared" si="30"/>
        <v>#N/A</v>
      </c>
      <c r="J93" s="48" t="e">
        <f t="shared" si="31"/>
        <v>#N/A</v>
      </c>
      <c r="R93" s="48"/>
      <c r="S93" s="38" t="str">
        <f>IF(A93&lt;=$V$5, Input!F92, "")</f>
        <v/>
      </c>
      <c r="T93" s="48" t="str">
        <f t="shared" si="32"/>
        <v/>
      </c>
      <c r="U93" s="38" t="str">
        <f>IF(A93&lt;=$V$5, Input!G92, "")</f>
        <v/>
      </c>
      <c r="V93" s="52" t="str">
        <f t="shared" si="33"/>
        <v/>
      </c>
      <c r="W93" s="52" t="str">
        <f t="shared" si="34"/>
        <v/>
      </c>
      <c r="X93" s="5" t="str">
        <f t="shared" si="35"/>
        <v/>
      </c>
      <c r="Y93" s="28" t="str">
        <f t="shared" si="36"/>
        <v/>
      </c>
      <c r="Z93" s="48" t="e">
        <f t="shared" si="37"/>
        <v>#N/A</v>
      </c>
      <c r="AA93" s="48" t="e">
        <f t="shared" si="38"/>
        <v>#N/A</v>
      </c>
      <c r="AJ93" s="48" t="str">
        <f t="shared" si="25"/>
        <v/>
      </c>
      <c r="AK93" s="6" t="str">
        <f t="shared" si="26"/>
        <v/>
      </c>
      <c r="AL93" s="28" t="str">
        <f t="shared" si="40"/>
        <v/>
      </c>
      <c r="AM93" s="48" t="str">
        <f t="shared" si="27"/>
        <v/>
      </c>
      <c r="AN93" s="6" t="str">
        <f t="shared" si="28"/>
        <v/>
      </c>
      <c r="AO93" s="28" t="str">
        <f t="shared" si="39"/>
        <v/>
      </c>
    </row>
    <row r="94" spans="1:41" x14ac:dyDescent="0.25">
      <c r="A94" s="27">
        <v>86</v>
      </c>
      <c r="B94" s="38" t="str">
        <f>IF(A94&lt;=$E$5, Input!B93, "")</f>
        <v/>
      </c>
      <c r="C94" s="48" t="str">
        <f t="shared" si="21"/>
        <v/>
      </c>
      <c r="D94" s="38" t="str">
        <f>IF(A94&lt;=$E$5, Input!C93, "")</f>
        <v/>
      </c>
      <c r="E94" s="52" t="str">
        <f t="shared" si="22"/>
        <v/>
      </c>
      <c r="F94" s="52" t="str">
        <f t="shared" si="23"/>
        <v/>
      </c>
      <c r="G94" s="5" t="str">
        <f t="shared" si="24"/>
        <v/>
      </c>
      <c r="H94" s="28" t="str">
        <f t="shared" si="29"/>
        <v/>
      </c>
      <c r="I94" s="48" t="e">
        <f t="shared" si="30"/>
        <v>#N/A</v>
      </c>
      <c r="J94" s="48" t="e">
        <f t="shared" si="31"/>
        <v>#N/A</v>
      </c>
      <c r="R94" s="48"/>
      <c r="S94" s="38" t="str">
        <f>IF(A94&lt;=$V$5, Input!F93, "")</f>
        <v/>
      </c>
      <c r="T94" s="48" t="str">
        <f t="shared" si="32"/>
        <v/>
      </c>
      <c r="U94" s="38" t="str">
        <f>IF(A94&lt;=$V$5, Input!G93, "")</f>
        <v/>
      </c>
      <c r="V94" s="52" t="str">
        <f t="shared" si="33"/>
        <v/>
      </c>
      <c r="W94" s="52" t="str">
        <f t="shared" si="34"/>
        <v/>
      </c>
      <c r="X94" s="5" t="str">
        <f t="shared" si="35"/>
        <v/>
      </c>
      <c r="Y94" s="28" t="str">
        <f t="shared" si="36"/>
        <v/>
      </c>
      <c r="Z94" s="48" t="e">
        <f t="shared" si="37"/>
        <v>#N/A</v>
      </c>
      <c r="AA94" s="48" t="e">
        <f t="shared" si="38"/>
        <v>#N/A</v>
      </c>
      <c r="AJ94" s="48" t="str">
        <f t="shared" si="25"/>
        <v/>
      </c>
      <c r="AK94" s="6" t="str">
        <f t="shared" si="26"/>
        <v/>
      </c>
      <c r="AL94" s="28" t="str">
        <f t="shared" si="40"/>
        <v/>
      </c>
      <c r="AM94" s="48" t="str">
        <f t="shared" si="27"/>
        <v/>
      </c>
      <c r="AN94" s="6" t="str">
        <f t="shared" si="28"/>
        <v/>
      </c>
      <c r="AO94" s="28" t="str">
        <f t="shared" si="39"/>
        <v/>
      </c>
    </row>
    <row r="95" spans="1:41" x14ac:dyDescent="0.25">
      <c r="A95" s="27">
        <v>87</v>
      </c>
      <c r="B95" s="38" t="str">
        <f>IF(A95&lt;=$E$5, Input!B94, "")</f>
        <v/>
      </c>
      <c r="C95" s="48" t="str">
        <f t="shared" si="21"/>
        <v/>
      </c>
      <c r="D95" s="38" t="str">
        <f>IF(A95&lt;=$E$5, Input!C94, "")</f>
        <v/>
      </c>
      <c r="E95" s="52" t="str">
        <f t="shared" si="22"/>
        <v/>
      </c>
      <c r="F95" s="52" t="str">
        <f t="shared" si="23"/>
        <v/>
      </c>
      <c r="G95" s="5" t="str">
        <f t="shared" si="24"/>
        <v/>
      </c>
      <c r="H95" s="28" t="str">
        <f t="shared" si="29"/>
        <v/>
      </c>
      <c r="I95" s="48" t="e">
        <f t="shared" si="30"/>
        <v>#N/A</v>
      </c>
      <c r="J95" s="48" t="e">
        <f t="shared" si="31"/>
        <v>#N/A</v>
      </c>
      <c r="R95" s="48"/>
      <c r="S95" s="38" t="str">
        <f>IF(A95&lt;=$V$5, Input!F94, "")</f>
        <v/>
      </c>
      <c r="T95" s="48" t="str">
        <f t="shared" si="32"/>
        <v/>
      </c>
      <c r="U95" s="38" t="str">
        <f>IF(A95&lt;=$V$5, Input!G94, "")</f>
        <v/>
      </c>
      <c r="V95" s="52" t="str">
        <f t="shared" si="33"/>
        <v/>
      </c>
      <c r="W95" s="52" t="str">
        <f t="shared" si="34"/>
        <v/>
      </c>
      <c r="X95" s="5" t="str">
        <f t="shared" si="35"/>
        <v/>
      </c>
      <c r="Y95" s="28" t="str">
        <f t="shared" si="36"/>
        <v/>
      </c>
      <c r="Z95" s="48" t="e">
        <f t="shared" si="37"/>
        <v>#N/A</v>
      </c>
      <c r="AA95" s="48" t="e">
        <f t="shared" si="38"/>
        <v>#N/A</v>
      </c>
      <c r="AJ95" s="48" t="str">
        <f t="shared" si="25"/>
        <v/>
      </c>
      <c r="AK95" s="6" t="str">
        <f t="shared" si="26"/>
        <v/>
      </c>
      <c r="AL95" s="28" t="str">
        <f t="shared" si="40"/>
        <v/>
      </c>
      <c r="AM95" s="48" t="str">
        <f t="shared" si="27"/>
        <v/>
      </c>
      <c r="AN95" s="6" t="str">
        <f t="shared" si="28"/>
        <v/>
      </c>
      <c r="AO95" s="28" t="str">
        <f t="shared" si="39"/>
        <v/>
      </c>
    </row>
    <row r="96" spans="1:41" x14ac:dyDescent="0.25">
      <c r="A96" s="27">
        <v>88</v>
      </c>
      <c r="B96" s="38" t="str">
        <f>IF(A96&lt;=$E$5, Input!B95, "")</f>
        <v/>
      </c>
      <c r="C96" s="48" t="str">
        <f t="shared" si="21"/>
        <v/>
      </c>
      <c r="D96" s="38" t="str">
        <f>IF(A96&lt;=$E$5, Input!C95, "")</f>
        <v/>
      </c>
      <c r="E96" s="52" t="str">
        <f t="shared" si="22"/>
        <v/>
      </c>
      <c r="F96" s="52" t="str">
        <f t="shared" si="23"/>
        <v/>
      </c>
      <c r="G96" s="5" t="str">
        <f t="shared" si="24"/>
        <v/>
      </c>
      <c r="H96" s="28" t="str">
        <f t="shared" si="29"/>
        <v/>
      </c>
      <c r="I96" s="48" t="e">
        <f t="shared" si="30"/>
        <v>#N/A</v>
      </c>
      <c r="J96" s="48" t="e">
        <f t="shared" si="31"/>
        <v>#N/A</v>
      </c>
      <c r="R96" s="48"/>
      <c r="S96" s="38" t="str">
        <f>IF(A96&lt;=$V$5, Input!F95, "")</f>
        <v/>
      </c>
      <c r="T96" s="48" t="str">
        <f t="shared" si="32"/>
        <v/>
      </c>
      <c r="U96" s="38" t="str">
        <f>IF(A96&lt;=$V$5, Input!G95, "")</f>
        <v/>
      </c>
      <c r="V96" s="52" t="str">
        <f t="shared" si="33"/>
        <v/>
      </c>
      <c r="W96" s="52" t="str">
        <f t="shared" si="34"/>
        <v/>
      </c>
      <c r="X96" s="5" t="str">
        <f t="shared" si="35"/>
        <v/>
      </c>
      <c r="Y96" s="28" t="str">
        <f t="shared" si="36"/>
        <v/>
      </c>
      <c r="Z96" s="48" t="e">
        <f t="shared" si="37"/>
        <v>#N/A</v>
      </c>
      <c r="AA96" s="48" t="e">
        <f t="shared" si="38"/>
        <v>#N/A</v>
      </c>
      <c r="AJ96" s="48" t="str">
        <f t="shared" si="25"/>
        <v/>
      </c>
      <c r="AK96" s="6" t="str">
        <f t="shared" si="26"/>
        <v/>
      </c>
      <c r="AL96" s="28" t="str">
        <f t="shared" si="40"/>
        <v/>
      </c>
      <c r="AM96" s="48" t="str">
        <f t="shared" si="27"/>
        <v/>
      </c>
      <c r="AN96" s="6" t="str">
        <f t="shared" si="28"/>
        <v/>
      </c>
      <c r="AO96" s="28" t="str">
        <f t="shared" si="39"/>
        <v/>
      </c>
    </row>
    <row r="97" spans="1:41" x14ac:dyDescent="0.25">
      <c r="A97" s="27">
        <v>89</v>
      </c>
      <c r="B97" s="38" t="str">
        <f>IF(A97&lt;=$E$5, Input!B96, "")</f>
        <v/>
      </c>
      <c r="C97" s="48" t="str">
        <f t="shared" si="21"/>
        <v/>
      </c>
      <c r="D97" s="38" t="str">
        <f>IF(A97&lt;=$E$5, Input!C96, "")</f>
        <v/>
      </c>
      <c r="E97" s="52" t="str">
        <f t="shared" si="22"/>
        <v/>
      </c>
      <c r="F97" s="52" t="str">
        <f t="shared" si="23"/>
        <v/>
      </c>
      <c r="G97" s="5" t="str">
        <f t="shared" si="24"/>
        <v/>
      </c>
      <c r="H97" s="28" t="str">
        <f t="shared" si="29"/>
        <v/>
      </c>
      <c r="I97" s="48" t="e">
        <f t="shared" si="30"/>
        <v>#N/A</v>
      </c>
      <c r="J97" s="48" t="e">
        <f t="shared" si="31"/>
        <v>#N/A</v>
      </c>
      <c r="R97" s="48"/>
      <c r="S97" s="38" t="str">
        <f>IF(A97&lt;=$V$5, Input!F96, "")</f>
        <v/>
      </c>
      <c r="T97" s="48" t="str">
        <f t="shared" si="32"/>
        <v/>
      </c>
      <c r="U97" s="38" t="str">
        <f>IF(A97&lt;=$V$5, Input!G96, "")</f>
        <v/>
      </c>
      <c r="V97" s="52" t="str">
        <f t="shared" si="33"/>
        <v/>
      </c>
      <c r="W97" s="52" t="str">
        <f t="shared" si="34"/>
        <v/>
      </c>
      <c r="X97" s="5" t="str">
        <f t="shared" si="35"/>
        <v/>
      </c>
      <c r="Y97" s="28" t="str">
        <f t="shared" si="36"/>
        <v/>
      </c>
      <c r="Z97" s="48" t="e">
        <f t="shared" si="37"/>
        <v>#N/A</v>
      </c>
      <c r="AA97" s="48" t="e">
        <f t="shared" si="38"/>
        <v>#N/A</v>
      </c>
      <c r="AJ97" s="48" t="str">
        <f t="shared" si="25"/>
        <v/>
      </c>
      <c r="AK97" s="6" t="str">
        <f t="shared" si="26"/>
        <v/>
      </c>
      <c r="AL97" s="28" t="str">
        <f t="shared" si="40"/>
        <v/>
      </c>
      <c r="AM97" s="48" t="str">
        <f t="shared" si="27"/>
        <v/>
      </c>
      <c r="AN97" s="6" t="str">
        <f t="shared" si="28"/>
        <v/>
      </c>
      <c r="AO97" s="28" t="str">
        <f t="shared" si="39"/>
        <v/>
      </c>
    </row>
    <row r="98" spans="1:41" x14ac:dyDescent="0.25">
      <c r="A98" s="27">
        <v>90</v>
      </c>
      <c r="B98" s="38" t="str">
        <f>IF(A98&lt;=$E$5, Input!B97, "")</f>
        <v/>
      </c>
      <c r="C98" s="48" t="str">
        <f t="shared" si="21"/>
        <v/>
      </c>
      <c r="D98" s="38" t="str">
        <f>IF(A98&lt;=$E$5, Input!C97, "")</f>
        <v/>
      </c>
      <c r="E98" s="52" t="str">
        <f t="shared" si="22"/>
        <v/>
      </c>
      <c r="F98" s="52" t="str">
        <f t="shared" si="23"/>
        <v/>
      </c>
      <c r="G98" s="5" t="str">
        <f t="shared" si="24"/>
        <v/>
      </c>
      <c r="H98" s="28" t="str">
        <f t="shared" si="29"/>
        <v/>
      </c>
      <c r="I98" s="48" t="e">
        <f t="shared" si="30"/>
        <v>#N/A</v>
      </c>
      <c r="J98" s="48" t="e">
        <f t="shared" si="31"/>
        <v>#N/A</v>
      </c>
      <c r="R98" s="48"/>
      <c r="S98" s="38" t="str">
        <f>IF(A98&lt;=$V$5, Input!F97, "")</f>
        <v/>
      </c>
      <c r="T98" s="48" t="str">
        <f t="shared" si="32"/>
        <v/>
      </c>
      <c r="U98" s="38" t="str">
        <f>IF(A98&lt;=$V$5, Input!G97, "")</f>
        <v/>
      </c>
      <c r="V98" s="52" t="str">
        <f t="shared" si="33"/>
        <v/>
      </c>
      <c r="W98" s="52" t="str">
        <f t="shared" si="34"/>
        <v/>
      </c>
      <c r="X98" s="5" t="str">
        <f t="shared" si="35"/>
        <v/>
      </c>
      <c r="Y98" s="28" t="str">
        <f t="shared" si="36"/>
        <v/>
      </c>
      <c r="Z98" s="48" t="e">
        <f t="shared" si="37"/>
        <v>#N/A</v>
      </c>
      <c r="AA98" s="48" t="e">
        <f t="shared" si="38"/>
        <v>#N/A</v>
      </c>
      <c r="AJ98" s="48" t="str">
        <f t="shared" si="25"/>
        <v/>
      </c>
      <c r="AK98" s="6" t="str">
        <f t="shared" si="26"/>
        <v/>
      </c>
      <c r="AL98" s="28" t="str">
        <f t="shared" si="40"/>
        <v/>
      </c>
      <c r="AM98" s="48" t="str">
        <f t="shared" si="27"/>
        <v/>
      </c>
      <c r="AN98" s="6" t="str">
        <f t="shared" si="28"/>
        <v/>
      </c>
      <c r="AO98" s="28" t="str">
        <f t="shared" si="39"/>
        <v/>
      </c>
    </row>
    <row r="99" spans="1:41" x14ac:dyDescent="0.25">
      <c r="A99" s="27">
        <v>91</v>
      </c>
      <c r="B99" s="38" t="str">
        <f>IF(A99&lt;=$E$5, Input!B98, "")</f>
        <v/>
      </c>
      <c r="C99" s="48" t="str">
        <f t="shared" si="21"/>
        <v/>
      </c>
      <c r="D99" s="38" t="str">
        <f>IF(A99&lt;=$E$5, Input!C98, "")</f>
        <v/>
      </c>
      <c r="E99" s="52" t="str">
        <f t="shared" si="22"/>
        <v/>
      </c>
      <c r="F99" s="52" t="str">
        <f t="shared" si="23"/>
        <v/>
      </c>
      <c r="G99" s="5" t="str">
        <f t="shared" si="24"/>
        <v/>
      </c>
      <c r="H99" s="28" t="str">
        <f t="shared" si="29"/>
        <v/>
      </c>
      <c r="I99" s="48" t="e">
        <f t="shared" si="30"/>
        <v>#N/A</v>
      </c>
      <c r="J99" s="48" t="e">
        <f t="shared" si="31"/>
        <v>#N/A</v>
      </c>
      <c r="R99" s="48"/>
      <c r="S99" s="38" t="str">
        <f>IF(A99&lt;=$V$5, Input!F98, "")</f>
        <v/>
      </c>
      <c r="T99" s="48" t="str">
        <f t="shared" si="32"/>
        <v/>
      </c>
      <c r="U99" s="38" t="str">
        <f>IF(A99&lt;=$V$5, Input!G98, "")</f>
        <v/>
      </c>
      <c r="V99" s="52" t="str">
        <f t="shared" si="33"/>
        <v/>
      </c>
      <c r="W99" s="52" t="str">
        <f t="shared" si="34"/>
        <v/>
      </c>
      <c r="X99" s="5" t="str">
        <f t="shared" si="35"/>
        <v/>
      </c>
      <c r="Y99" s="28" t="str">
        <f t="shared" si="36"/>
        <v/>
      </c>
      <c r="Z99" s="48" t="e">
        <f t="shared" si="37"/>
        <v>#N/A</v>
      </c>
      <c r="AA99" s="48" t="e">
        <f t="shared" si="38"/>
        <v>#N/A</v>
      </c>
      <c r="AJ99" s="48" t="str">
        <f t="shared" si="25"/>
        <v/>
      </c>
      <c r="AK99" s="6" t="str">
        <f t="shared" si="26"/>
        <v/>
      </c>
      <c r="AL99" s="28" t="str">
        <f t="shared" si="40"/>
        <v/>
      </c>
      <c r="AM99" s="48" t="str">
        <f t="shared" si="27"/>
        <v/>
      </c>
      <c r="AN99" s="6" t="str">
        <f t="shared" si="28"/>
        <v/>
      </c>
      <c r="AO99" s="28" t="str">
        <f t="shared" si="39"/>
        <v/>
      </c>
    </row>
    <row r="100" spans="1:41" x14ac:dyDescent="0.25">
      <c r="A100" s="27">
        <v>92</v>
      </c>
      <c r="B100" s="38" t="str">
        <f>IF(A100&lt;=$E$5, Input!B99, "")</f>
        <v/>
      </c>
      <c r="C100" s="48" t="str">
        <f t="shared" si="21"/>
        <v/>
      </c>
      <c r="D100" s="38" t="str">
        <f>IF(A100&lt;=$E$5, Input!C99, "")</f>
        <v/>
      </c>
      <c r="E100" s="52" t="str">
        <f t="shared" si="22"/>
        <v/>
      </c>
      <c r="F100" s="52" t="str">
        <f t="shared" si="23"/>
        <v/>
      </c>
      <c r="G100" s="5" t="str">
        <f t="shared" si="24"/>
        <v/>
      </c>
      <c r="H100" s="28" t="str">
        <f t="shared" si="29"/>
        <v/>
      </c>
      <c r="I100" s="48" t="e">
        <f t="shared" si="30"/>
        <v>#N/A</v>
      </c>
      <c r="J100" s="48" t="e">
        <f t="shared" si="31"/>
        <v>#N/A</v>
      </c>
      <c r="R100" s="48"/>
      <c r="S100" s="38" t="str">
        <f>IF(A100&lt;=$V$5, Input!F99, "")</f>
        <v/>
      </c>
      <c r="T100" s="48" t="str">
        <f t="shared" si="32"/>
        <v/>
      </c>
      <c r="U100" s="38" t="str">
        <f>IF(A100&lt;=$V$5, Input!G99, "")</f>
        <v/>
      </c>
      <c r="V100" s="52" t="str">
        <f t="shared" si="33"/>
        <v/>
      </c>
      <c r="W100" s="52" t="str">
        <f t="shared" si="34"/>
        <v/>
      </c>
      <c r="X100" s="5" t="str">
        <f t="shared" si="35"/>
        <v/>
      </c>
      <c r="Y100" s="28" t="str">
        <f t="shared" si="36"/>
        <v/>
      </c>
      <c r="Z100" s="48" t="e">
        <f t="shared" si="37"/>
        <v>#N/A</v>
      </c>
      <c r="AA100" s="48" t="e">
        <f t="shared" si="38"/>
        <v>#N/A</v>
      </c>
      <c r="AJ100" s="48" t="str">
        <f t="shared" si="25"/>
        <v/>
      </c>
      <c r="AK100" s="6" t="str">
        <f t="shared" si="26"/>
        <v/>
      </c>
      <c r="AL100" s="28" t="str">
        <f t="shared" si="40"/>
        <v/>
      </c>
      <c r="AM100" s="48" t="str">
        <f t="shared" si="27"/>
        <v/>
      </c>
      <c r="AN100" s="6" t="str">
        <f t="shared" si="28"/>
        <v/>
      </c>
      <c r="AO100" s="28" t="str">
        <f t="shared" si="39"/>
        <v/>
      </c>
    </row>
    <row r="101" spans="1:41" x14ac:dyDescent="0.25">
      <c r="A101" s="27">
        <v>93</v>
      </c>
      <c r="B101" s="38" t="str">
        <f>IF(A101&lt;=$E$5, Input!B100, "")</f>
        <v/>
      </c>
      <c r="C101" s="48" t="str">
        <f t="shared" si="21"/>
        <v/>
      </c>
      <c r="D101" s="38" t="str">
        <f>IF(A101&lt;=$E$5, Input!C100, "")</f>
        <v/>
      </c>
      <c r="E101" s="52" t="str">
        <f t="shared" si="22"/>
        <v/>
      </c>
      <c r="F101" s="52" t="str">
        <f t="shared" si="23"/>
        <v/>
      </c>
      <c r="G101" s="5" t="str">
        <f t="shared" si="24"/>
        <v/>
      </c>
      <c r="H101" s="28" t="str">
        <f t="shared" si="29"/>
        <v/>
      </c>
      <c r="I101" s="48" t="e">
        <f t="shared" si="30"/>
        <v>#N/A</v>
      </c>
      <c r="J101" s="48" t="e">
        <f t="shared" si="31"/>
        <v>#N/A</v>
      </c>
      <c r="R101" s="48"/>
      <c r="S101" s="38" t="str">
        <f>IF(A101&lt;=$V$5, Input!F100, "")</f>
        <v/>
      </c>
      <c r="T101" s="48" t="str">
        <f t="shared" si="32"/>
        <v/>
      </c>
      <c r="U101" s="38" t="str">
        <f>IF(A101&lt;=$V$5, Input!G100, "")</f>
        <v/>
      </c>
      <c r="V101" s="52" t="str">
        <f t="shared" si="33"/>
        <v/>
      </c>
      <c r="W101" s="52" t="str">
        <f t="shared" si="34"/>
        <v/>
      </c>
      <c r="X101" s="5" t="str">
        <f t="shared" si="35"/>
        <v/>
      </c>
      <c r="Y101" s="28" t="str">
        <f t="shared" si="36"/>
        <v/>
      </c>
      <c r="Z101" s="48" t="e">
        <f t="shared" si="37"/>
        <v>#N/A</v>
      </c>
      <c r="AA101" s="48" t="e">
        <f t="shared" si="38"/>
        <v>#N/A</v>
      </c>
      <c r="AJ101" s="48" t="str">
        <f t="shared" si="25"/>
        <v/>
      </c>
      <c r="AK101" s="6" t="str">
        <f t="shared" si="26"/>
        <v/>
      </c>
      <c r="AL101" s="28" t="str">
        <f t="shared" si="40"/>
        <v/>
      </c>
      <c r="AM101" s="48" t="str">
        <f t="shared" si="27"/>
        <v/>
      </c>
      <c r="AN101" s="6" t="str">
        <f t="shared" si="28"/>
        <v/>
      </c>
      <c r="AO101" s="28" t="str">
        <f t="shared" si="39"/>
        <v/>
      </c>
    </row>
    <row r="102" spans="1:41" x14ac:dyDescent="0.25">
      <c r="A102" s="27">
        <v>94</v>
      </c>
      <c r="B102" s="38" t="str">
        <f>IF(A102&lt;=$E$5, Input!B101, "")</f>
        <v/>
      </c>
      <c r="C102" s="48" t="str">
        <f t="shared" si="21"/>
        <v/>
      </c>
      <c r="D102" s="38" t="str">
        <f>IF(A102&lt;=$E$5, Input!C101, "")</f>
        <v/>
      </c>
      <c r="E102" s="52" t="str">
        <f t="shared" si="22"/>
        <v/>
      </c>
      <c r="F102" s="52" t="str">
        <f t="shared" si="23"/>
        <v/>
      </c>
      <c r="G102" s="5" t="str">
        <f t="shared" si="24"/>
        <v/>
      </c>
      <c r="H102" s="28" t="str">
        <f t="shared" si="29"/>
        <v/>
      </c>
      <c r="I102" s="48" t="e">
        <f t="shared" si="30"/>
        <v>#N/A</v>
      </c>
      <c r="J102" s="48" t="e">
        <f t="shared" si="31"/>
        <v>#N/A</v>
      </c>
      <c r="R102" s="48"/>
      <c r="S102" s="38" t="str">
        <f>IF(A102&lt;=$V$5, Input!F101, "")</f>
        <v/>
      </c>
      <c r="T102" s="48" t="str">
        <f t="shared" si="32"/>
        <v/>
      </c>
      <c r="U102" s="38" t="str">
        <f>IF(A102&lt;=$V$5, Input!G101, "")</f>
        <v/>
      </c>
      <c r="V102" s="52" t="str">
        <f t="shared" si="33"/>
        <v/>
      </c>
      <c r="W102" s="52" t="str">
        <f t="shared" si="34"/>
        <v/>
      </c>
      <c r="X102" s="5" t="str">
        <f t="shared" si="35"/>
        <v/>
      </c>
      <c r="Y102" s="28" t="str">
        <f t="shared" si="36"/>
        <v/>
      </c>
      <c r="Z102" s="48" t="e">
        <f t="shared" si="37"/>
        <v>#N/A</v>
      </c>
      <c r="AA102" s="48" t="e">
        <f t="shared" si="38"/>
        <v>#N/A</v>
      </c>
      <c r="AJ102" s="48" t="str">
        <f t="shared" si="25"/>
        <v/>
      </c>
      <c r="AK102" s="6" t="str">
        <f t="shared" si="26"/>
        <v/>
      </c>
      <c r="AL102" s="28" t="str">
        <f t="shared" si="40"/>
        <v/>
      </c>
      <c r="AM102" s="48" t="str">
        <f t="shared" si="27"/>
        <v/>
      </c>
      <c r="AN102" s="6" t="str">
        <f t="shared" si="28"/>
        <v/>
      </c>
      <c r="AO102" s="28" t="str">
        <f t="shared" si="39"/>
        <v/>
      </c>
    </row>
    <row r="103" spans="1:41" x14ac:dyDescent="0.25">
      <c r="A103" s="27">
        <v>95</v>
      </c>
      <c r="B103" s="38" t="str">
        <f>IF(A103&lt;=$E$5, Input!B102, "")</f>
        <v/>
      </c>
      <c r="C103" s="48" t="str">
        <f t="shared" si="21"/>
        <v/>
      </c>
      <c r="D103" s="38" t="str">
        <f>IF(A103&lt;=$E$5, Input!C102, "")</f>
        <v/>
      </c>
      <c r="E103" s="52" t="str">
        <f t="shared" si="22"/>
        <v/>
      </c>
      <c r="F103" s="52" t="str">
        <f t="shared" si="23"/>
        <v/>
      </c>
      <c r="G103" s="5" t="str">
        <f t="shared" si="24"/>
        <v/>
      </c>
      <c r="H103" s="28" t="str">
        <f t="shared" si="29"/>
        <v/>
      </c>
      <c r="I103" s="48" t="e">
        <f t="shared" si="30"/>
        <v>#N/A</v>
      </c>
      <c r="J103" s="48" t="e">
        <f t="shared" si="31"/>
        <v>#N/A</v>
      </c>
      <c r="R103" s="48"/>
      <c r="S103" s="38" t="str">
        <f>IF(A103&lt;=$V$5, Input!F102, "")</f>
        <v/>
      </c>
      <c r="T103" s="48" t="str">
        <f t="shared" si="32"/>
        <v/>
      </c>
      <c r="U103" s="38" t="str">
        <f>IF(A103&lt;=$V$5, Input!G102, "")</f>
        <v/>
      </c>
      <c r="V103" s="52" t="str">
        <f t="shared" si="33"/>
        <v/>
      </c>
      <c r="W103" s="52" t="str">
        <f t="shared" si="34"/>
        <v/>
      </c>
      <c r="X103" s="5" t="str">
        <f t="shared" si="35"/>
        <v/>
      </c>
      <c r="Y103" s="28" t="str">
        <f t="shared" si="36"/>
        <v/>
      </c>
      <c r="Z103" s="48" t="e">
        <f t="shared" si="37"/>
        <v>#N/A</v>
      </c>
      <c r="AA103" s="48" t="e">
        <f t="shared" si="38"/>
        <v>#N/A</v>
      </c>
      <c r="AJ103" s="48" t="str">
        <f t="shared" si="25"/>
        <v/>
      </c>
      <c r="AK103" s="6" t="str">
        <f t="shared" si="26"/>
        <v/>
      </c>
      <c r="AL103" s="28" t="str">
        <f t="shared" si="40"/>
        <v/>
      </c>
      <c r="AM103" s="48" t="str">
        <f t="shared" si="27"/>
        <v/>
      </c>
      <c r="AN103" s="6" t="str">
        <f t="shared" si="28"/>
        <v/>
      </c>
      <c r="AO103" s="28" t="str">
        <f t="shared" si="39"/>
        <v/>
      </c>
    </row>
    <row r="104" spans="1:41" x14ac:dyDescent="0.25">
      <c r="A104" s="27">
        <v>96</v>
      </c>
      <c r="B104" s="38" t="str">
        <f>IF(A104&lt;=$E$5, Input!B103, "")</f>
        <v/>
      </c>
      <c r="C104" s="48" t="str">
        <f t="shared" si="21"/>
        <v/>
      </c>
      <c r="D104" s="38" t="str">
        <f>IF(A104&lt;=$E$5, Input!C103, "")</f>
        <v/>
      </c>
      <c r="E104" s="52" t="str">
        <f t="shared" si="22"/>
        <v/>
      </c>
      <c r="F104" s="52" t="str">
        <f t="shared" si="23"/>
        <v/>
      </c>
      <c r="G104" s="5" t="str">
        <f t="shared" si="24"/>
        <v/>
      </c>
      <c r="H104" s="28" t="str">
        <f t="shared" si="29"/>
        <v/>
      </c>
      <c r="I104" s="48" t="e">
        <f t="shared" si="30"/>
        <v>#N/A</v>
      </c>
      <c r="J104" s="48" t="e">
        <f t="shared" si="31"/>
        <v>#N/A</v>
      </c>
      <c r="R104" s="48"/>
      <c r="S104" s="38" t="str">
        <f>IF(A104&lt;=$V$5, Input!F103, "")</f>
        <v/>
      </c>
      <c r="T104" s="48" t="str">
        <f t="shared" si="32"/>
        <v/>
      </c>
      <c r="U104" s="38" t="str">
        <f>IF(A104&lt;=$V$5, Input!G103, "")</f>
        <v/>
      </c>
      <c r="V104" s="52" t="str">
        <f t="shared" si="33"/>
        <v/>
      </c>
      <c r="W104" s="52" t="str">
        <f t="shared" si="34"/>
        <v/>
      </c>
      <c r="X104" s="5" t="str">
        <f t="shared" si="35"/>
        <v/>
      </c>
      <c r="Y104" s="28" t="str">
        <f t="shared" si="36"/>
        <v/>
      </c>
      <c r="Z104" s="48" t="e">
        <f t="shared" si="37"/>
        <v>#N/A</v>
      </c>
      <c r="AA104" s="48" t="e">
        <f t="shared" si="38"/>
        <v>#N/A</v>
      </c>
      <c r="AJ104" s="48" t="str">
        <f t="shared" si="25"/>
        <v/>
      </c>
      <c r="AK104" s="6" t="str">
        <f t="shared" si="26"/>
        <v/>
      </c>
      <c r="AL104" s="28" t="str">
        <f t="shared" si="40"/>
        <v/>
      </c>
      <c r="AM104" s="48" t="str">
        <f t="shared" si="27"/>
        <v/>
      </c>
      <c r="AN104" s="6" t="str">
        <f t="shared" si="28"/>
        <v/>
      </c>
      <c r="AO104" s="28" t="str">
        <f t="shared" si="39"/>
        <v/>
      </c>
    </row>
    <row r="105" spans="1:41" x14ac:dyDescent="0.25">
      <c r="A105" s="27">
        <v>97</v>
      </c>
      <c r="B105" s="38" t="str">
        <f>IF(A105&lt;=$E$5, Input!B104, "")</f>
        <v/>
      </c>
      <c r="C105" s="48" t="str">
        <f t="shared" si="21"/>
        <v/>
      </c>
      <c r="D105" s="38" t="str">
        <f>IF(A105&lt;=$E$5, Input!C104, "")</f>
        <v/>
      </c>
      <c r="E105" s="52" t="str">
        <f t="shared" si="22"/>
        <v/>
      </c>
      <c r="F105" s="52" t="str">
        <f t="shared" si="23"/>
        <v/>
      </c>
      <c r="G105" s="5" t="str">
        <f t="shared" si="24"/>
        <v/>
      </c>
      <c r="H105" s="28" t="str">
        <f t="shared" si="29"/>
        <v/>
      </c>
      <c r="I105" s="48" t="e">
        <f t="shared" si="30"/>
        <v>#N/A</v>
      </c>
      <c r="J105" s="48" t="e">
        <f t="shared" si="31"/>
        <v>#N/A</v>
      </c>
      <c r="R105" s="48"/>
      <c r="S105" s="38" t="str">
        <f>IF(A105&lt;=$V$5, Input!F104, "")</f>
        <v/>
      </c>
      <c r="T105" s="48" t="str">
        <f t="shared" si="32"/>
        <v/>
      </c>
      <c r="U105" s="38" t="str">
        <f>IF(A105&lt;=$V$5, Input!G104, "")</f>
        <v/>
      </c>
      <c r="V105" s="52" t="str">
        <f t="shared" si="33"/>
        <v/>
      </c>
      <c r="W105" s="52" t="str">
        <f t="shared" si="34"/>
        <v/>
      </c>
      <c r="X105" s="5" t="str">
        <f t="shared" si="35"/>
        <v/>
      </c>
      <c r="Y105" s="28" t="str">
        <f t="shared" si="36"/>
        <v/>
      </c>
      <c r="Z105" s="48" t="e">
        <f t="shared" si="37"/>
        <v>#N/A</v>
      </c>
      <c r="AA105" s="48" t="e">
        <f t="shared" si="38"/>
        <v>#N/A</v>
      </c>
      <c r="AJ105" s="48" t="str">
        <f t="shared" si="25"/>
        <v/>
      </c>
      <c r="AK105" s="6" t="str">
        <f t="shared" si="26"/>
        <v/>
      </c>
      <c r="AL105" s="28" t="str">
        <f t="shared" si="40"/>
        <v/>
      </c>
      <c r="AM105" s="48" t="str">
        <f t="shared" si="27"/>
        <v/>
      </c>
      <c r="AN105" s="6" t="str">
        <f t="shared" si="28"/>
        <v/>
      </c>
      <c r="AO105" s="28" t="str">
        <f t="shared" si="39"/>
        <v/>
      </c>
    </row>
    <row r="106" spans="1:41" x14ac:dyDescent="0.25">
      <c r="A106" s="27">
        <v>98</v>
      </c>
      <c r="B106" s="38" t="str">
        <f>IF(A106&lt;=$E$5, Input!B105, "")</f>
        <v/>
      </c>
      <c r="C106" s="48" t="str">
        <f t="shared" si="21"/>
        <v/>
      </c>
      <c r="D106" s="38" t="str">
        <f>IF(A106&lt;=$E$5, Input!C105, "")</f>
        <v/>
      </c>
      <c r="E106" s="52" t="str">
        <f t="shared" si="22"/>
        <v/>
      </c>
      <c r="F106" s="52" t="str">
        <f t="shared" si="23"/>
        <v/>
      </c>
      <c r="G106" s="5" t="str">
        <f t="shared" si="24"/>
        <v/>
      </c>
      <c r="H106" s="28" t="str">
        <f t="shared" si="29"/>
        <v/>
      </c>
      <c r="I106" s="48" t="e">
        <f t="shared" si="30"/>
        <v>#N/A</v>
      </c>
      <c r="J106" s="48" t="e">
        <f t="shared" si="31"/>
        <v>#N/A</v>
      </c>
      <c r="R106" s="48"/>
      <c r="S106" s="38" t="str">
        <f>IF(A106&lt;=$V$5, Input!F105, "")</f>
        <v/>
      </c>
      <c r="T106" s="48" t="str">
        <f t="shared" si="32"/>
        <v/>
      </c>
      <c r="U106" s="38" t="str">
        <f>IF(A106&lt;=$V$5, Input!G105, "")</f>
        <v/>
      </c>
      <c r="V106" s="52" t="str">
        <f t="shared" si="33"/>
        <v/>
      </c>
      <c r="W106" s="52" t="str">
        <f t="shared" si="34"/>
        <v/>
      </c>
      <c r="X106" s="5" t="str">
        <f t="shared" si="35"/>
        <v/>
      </c>
      <c r="Y106" s="28" t="str">
        <f t="shared" si="36"/>
        <v/>
      </c>
      <c r="Z106" s="48" t="e">
        <f t="shared" si="37"/>
        <v>#N/A</v>
      </c>
      <c r="AA106" s="48" t="e">
        <f t="shared" si="38"/>
        <v>#N/A</v>
      </c>
      <c r="AJ106" s="48" t="str">
        <f t="shared" si="25"/>
        <v/>
      </c>
      <c r="AK106" s="6" t="str">
        <f t="shared" si="26"/>
        <v/>
      </c>
      <c r="AL106" s="28" t="str">
        <f t="shared" si="40"/>
        <v/>
      </c>
      <c r="AM106" s="48" t="str">
        <f t="shared" si="27"/>
        <v/>
      </c>
      <c r="AN106" s="6" t="str">
        <f t="shared" si="28"/>
        <v/>
      </c>
      <c r="AO106" s="28" t="str">
        <f t="shared" si="39"/>
        <v/>
      </c>
    </row>
    <row r="107" spans="1:41" x14ac:dyDescent="0.25">
      <c r="A107" s="27">
        <v>99</v>
      </c>
      <c r="B107" s="38" t="str">
        <f>IF(A107&lt;=$E$5, Input!B106, "")</f>
        <v/>
      </c>
      <c r="C107" s="48" t="str">
        <f t="shared" si="21"/>
        <v/>
      </c>
      <c r="D107" s="38" t="str">
        <f>IF(A107&lt;=$E$5, Input!C106, "")</f>
        <v/>
      </c>
      <c r="E107" s="52" t="str">
        <f t="shared" si="22"/>
        <v/>
      </c>
      <c r="F107" s="52" t="str">
        <f t="shared" si="23"/>
        <v/>
      </c>
      <c r="G107" s="5" t="str">
        <f t="shared" si="24"/>
        <v/>
      </c>
      <c r="H107" s="28" t="str">
        <f t="shared" si="29"/>
        <v/>
      </c>
      <c r="I107" s="48" t="e">
        <f t="shared" si="30"/>
        <v>#N/A</v>
      </c>
      <c r="J107" s="48" t="e">
        <f t="shared" si="31"/>
        <v>#N/A</v>
      </c>
      <c r="R107" s="48"/>
      <c r="S107" s="38" t="str">
        <f>IF(A107&lt;=$V$5, Input!F106, "")</f>
        <v/>
      </c>
      <c r="T107" s="48" t="str">
        <f t="shared" si="32"/>
        <v/>
      </c>
      <c r="U107" s="38" t="str">
        <f>IF(A107&lt;=$V$5, Input!G106, "")</f>
        <v/>
      </c>
      <c r="V107" s="52" t="str">
        <f t="shared" si="33"/>
        <v/>
      </c>
      <c r="W107" s="52" t="str">
        <f t="shared" si="34"/>
        <v/>
      </c>
      <c r="X107" s="5" t="str">
        <f t="shared" si="35"/>
        <v/>
      </c>
      <c r="Y107" s="28" t="str">
        <f t="shared" si="36"/>
        <v/>
      </c>
      <c r="Z107" s="48" t="e">
        <f t="shared" si="37"/>
        <v>#N/A</v>
      </c>
      <c r="AA107" s="48" t="e">
        <f t="shared" si="38"/>
        <v>#N/A</v>
      </c>
      <c r="AJ107" s="48" t="str">
        <f t="shared" si="25"/>
        <v/>
      </c>
      <c r="AK107" s="6" t="str">
        <f t="shared" si="26"/>
        <v/>
      </c>
      <c r="AL107" s="28" t="str">
        <f t="shared" si="40"/>
        <v/>
      </c>
      <c r="AM107" s="48" t="str">
        <f t="shared" si="27"/>
        <v/>
      </c>
      <c r="AN107" s="6" t="str">
        <f t="shared" si="28"/>
        <v/>
      </c>
      <c r="AO107" s="28" t="str">
        <f t="shared" si="39"/>
        <v/>
      </c>
    </row>
    <row r="108" spans="1:41" x14ac:dyDescent="0.25">
      <c r="A108" s="27">
        <v>100</v>
      </c>
      <c r="B108" s="38" t="str">
        <f>IF(A108&lt;=$E$5, Input!B107, "")</f>
        <v/>
      </c>
      <c r="C108" s="48" t="str">
        <f t="shared" si="21"/>
        <v/>
      </c>
      <c r="D108" s="38" t="str">
        <f>IF(A108&lt;=$E$5, Input!C107, "")</f>
        <v/>
      </c>
      <c r="E108" s="52" t="str">
        <f t="shared" si="22"/>
        <v/>
      </c>
      <c r="F108" s="52" t="str">
        <f t="shared" si="23"/>
        <v/>
      </c>
      <c r="G108" s="5" t="str">
        <f t="shared" si="24"/>
        <v/>
      </c>
      <c r="H108" s="28" t="str">
        <f t="shared" si="29"/>
        <v/>
      </c>
      <c r="I108" s="48" t="e">
        <f t="shared" si="30"/>
        <v>#N/A</v>
      </c>
      <c r="J108" s="48" t="e">
        <f t="shared" si="31"/>
        <v>#N/A</v>
      </c>
      <c r="R108" s="48"/>
      <c r="S108" s="38" t="str">
        <f>IF(A108&lt;=$V$5, Input!F107, "")</f>
        <v/>
      </c>
      <c r="T108" s="48" t="str">
        <f t="shared" si="32"/>
        <v/>
      </c>
      <c r="U108" s="38" t="str">
        <f>IF(A108&lt;=$V$5, Input!G107, "")</f>
        <v/>
      </c>
      <c r="V108" s="52" t="str">
        <f t="shared" si="33"/>
        <v/>
      </c>
      <c r="W108" s="52" t="str">
        <f t="shared" si="34"/>
        <v/>
      </c>
      <c r="X108" s="5" t="str">
        <f t="shared" si="35"/>
        <v/>
      </c>
      <c r="Y108" s="28" t="str">
        <f t="shared" si="36"/>
        <v/>
      </c>
      <c r="Z108" s="48" t="e">
        <f t="shared" si="37"/>
        <v>#N/A</v>
      </c>
      <c r="AA108" s="48" t="e">
        <f t="shared" si="38"/>
        <v>#N/A</v>
      </c>
      <c r="AJ108" s="48" t="str">
        <f t="shared" si="25"/>
        <v/>
      </c>
      <c r="AK108" s="6" t="str">
        <f t="shared" si="26"/>
        <v/>
      </c>
      <c r="AL108" s="28" t="str">
        <f t="shared" si="40"/>
        <v/>
      </c>
      <c r="AM108" s="48" t="str">
        <f t="shared" si="27"/>
        <v/>
      </c>
      <c r="AN108" s="6" t="str">
        <f t="shared" si="28"/>
        <v/>
      </c>
      <c r="AO108" s="28" t="str">
        <f t="shared" si="39"/>
        <v/>
      </c>
    </row>
    <row r="109" spans="1:41" x14ac:dyDescent="0.25">
      <c r="A109" s="27">
        <v>101</v>
      </c>
      <c r="B109" s="38" t="str">
        <f>IF(A109&lt;=$E$5, Input!B108, "")</f>
        <v/>
      </c>
      <c r="C109" s="48" t="str">
        <f t="shared" si="21"/>
        <v/>
      </c>
      <c r="D109" s="38" t="str">
        <f>IF(A109&lt;=$E$5, Input!C108, "")</f>
        <v/>
      </c>
      <c r="E109" s="52" t="str">
        <f t="shared" si="22"/>
        <v/>
      </c>
      <c r="F109" s="52" t="str">
        <f t="shared" si="23"/>
        <v/>
      </c>
      <c r="G109" s="5" t="str">
        <f t="shared" si="24"/>
        <v/>
      </c>
      <c r="H109" s="28" t="str">
        <f t="shared" si="29"/>
        <v/>
      </c>
      <c r="I109" s="48" t="e">
        <f t="shared" si="30"/>
        <v>#N/A</v>
      </c>
      <c r="J109" s="48" t="e">
        <f t="shared" si="31"/>
        <v>#N/A</v>
      </c>
      <c r="R109" s="48"/>
      <c r="S109" s="38" t="str">
        <f>IF(A109&lt;=$V$5, Input!F108, "")</f>
        <v/>
      </c>
      <c r="T109" s="48" t="str">
        <f t="shared" si="32"/>
        <v/>
      </c>
      <c r="U109" s="38" t="str">
        <f>IF(A109&lt;=$V$5, Input!G108, "")</f>
        <v/>
      </c>
      <c r="V109" s="52" t="str">
        <f t="shared" si="33"/>
        <v/>
      </c>
      <c r="W109" s="52" t="str">
        <f t="shared" si="34"/>
        <v/>
      </c>
      <c r="X109" s="5" t="str">
        <f t="shared" si="35"/>
        <v/>
      </c>
      <c r="Y109" s="28" t="str">
        <f t="shared" si="36"/>
        <v/>
      </c>
      <c r="Z109" s="48" t="e">
        <f t="shared" si="37"/>
        <v>#N/A</v>
      </c>
      <c r="AA109" s="48" t="e">
        <f t="shared" si="38"/>
        <v>#N/A</v>
      </c>
      <c r="AJ109" s="48" t="str">
        <f t="shared" si="25"/>
        <v/>
      </c>
      <c r="AK109" s="6" t="str">
        <f t="shared" si="26"/>
        <v/>
      </c>
      <c r="AL109" s="28" t="str">
        <f t="shared" si="40"/>
        <v/>
      </c>
      <c r="AM109" s="48" t="str">
        <f t="shared" si="27"/>
        <v/>
      </c>
      <c r="AN109" s="6" t="str">
        <f t="shared" si="28"/>
        <v/>
      </c>
      <c r="AO109" s="28" t="str">
        <f t="shared" si="39"/>
        <v/>
      </c>
    </row>
    <row r="110" spans="1:41" x14ac:dyDescent="0.25">
      <c r="A110" s="27">
        <v>102</v>
      </c>
      <c r="B110" s="38" t="str">
        <f>IF(A110&lt;=$E$5, Input!B109, "")</f>
        <v/>
      </c>
      <c r="C110" s="48" t="str">
        <f t="shared" si="21"/>
        <v/>
      </c>
      <c r="D110" s="38" t="str">
        <f>IF(A110&lt;=$E$5, Input!C109, "")</f>
        <v/>
      </c>
      <c r="E110" s="52" t="str">
        <f t="shared" si="22"/>
        <v/>
      </c>
      <c r="F110" s="52" t="str">
        <f t="shared" si="23"/>
        <v/>
      </c>
      <c r="G110" s="5" t="str">
        <f t="shared" si="24"/>
        <v/>
      </c>
      <c r="H110" s="28" t="str">
        <f t="shared" si="29"/>
        <v/>
      </c>
      <c r="I110" s="48" t="e">
        <f t="shared" si="30"/>
        <v>#N/A</v>
      </c>
      <c r="J110" s="48" t="e">
        <f t="shared" si="31"/>
        <v>#N/A</v>
      </c>
      <c r="R110" s="48"/>
      <c r="S110" s="38" t="str">
        <f>IF(A110&lt;=$V$5, Input!F109, "")</f>
        <v/>
      </c>
      <c r="T110" s="48" t="str">
        <f t="shared" si="32"/>
        <v/>
      </c>
      <c r="U110" s="38" t="str">
        <f>IF(A110&lt;=$V$5, Input!G109, "")</f>
        <v/>
      </c>
      <c r="V110" s="52" t="str">
        <f t="shared" si="33"/>
        <v/>
      </c>
      <c r="W110" s="52" t="str">
        <f t="shared" si="34"/>
        <v/>
      </c>
      <c r="X110" s="5" t="str">
        <f t="shared" si="35"/>
        <v/>
      </c>
      <c r="Y110" s="28" t="str">
        <f t="shared" si="36"/>
        <v/>
      </c>
      <c r="Z110" s="48" t="e">
        <f t="shared" si="37"/>
        <v>#N/A</v>
      </c>
      <c r="AA110" s="48" t="e">
        <f t="shared" si="38"/>
        <v>#N/A</v>
      </c>
      <c r="AJ110" s="48" t="str">
        <f t="shared" si="25"/>
        <v/>
      </c>
      <c r="AK110" s="6" t="str">
        <f t="shared" si="26"/>
        <v/>
      </c>
      <c r="AL110" s="28" t="str">
        <f t="shared" si="40"/>
        <v/>
      </c>
      <c r="AM110" s="48" t="str">
        <f t="shared" si="27"/>
        <v/>
      </c>
      <c r="AN110" s="6" t="str">
        <f t="shared" si="28"/>
        <v/>
      </c>
      <c r="AO110" s="28" t="str">
        <f t="shared" si="39"/>
        <v/>
      </c>
    </row>
    <row r="111" spans="1:41" x14ac:dyDescent="0.25">
      <c r="A111" s="27">
        <v>103</v>
      </c>
      <c r="B111" s="38" t="str">
        <f>IF(A111&lt;=$E$5, Input!B110, "")</f>
        <v/>
      </c>
      <c r="C111" s="48" t="str">
        <f t="shared" si="21"/>
        <v/>
      </c>
      <c r="D111" s="38" t="str">
        <f>IF(A111&lt;=$E$5, Input!C110, "")</f>
        <v/>
      </c>
      <c r="E111" s="52" t="str">
        <f t="shared" si="22"/>
        <v/>
      </c>
      <c r="F111" s="52" t="str">
        <f t="shared" si="23"/>
        <v/>
      </c>
      <c r="G111" s="5" t="str">
        <f t="shared" si="24"/>
        <v/>
      </c>
      <c r="H111" s="28" t="str">
        <f t="shared" si="29"/>
        <v/>
      </c>
      <c r="I111" s="48" t="e">
        <f t="shared" si="30"/>
        <v>#N/A</v>
      </c>
      <c r="J111" s="48" t="e">
        <f t="shared" si="31"/>
        <v>#N/A</v>
      </c>
      <c r="R111" s="48"/>
      <c r="S111" s="38" t="str">
        <f>IF(A111&lt;=$V$5, Input!F110, "")</f>
        <v/>
      </c>
      <c r="T111" s="48" t="str">
        <f t="shared" si="32"/>
        <v/>
      </c>
      <c r="U111" s="38" t="str">
        <f>IF(A111&lt;=$V$5, Input!G110, "")</f>
        <v/>
      </c>
      <c r="V111" s="52" t="str">
        <f t="shared" si="33"/>
        <v/>
      </c>
      <c r="W111" s="52" t="str">
        <f t="shared" si="34"/>
        <v/>
      </c>
      <c r="X111" s="5" t="str">
        <f t="shared" si="35"/>
        <v/>
      </c>
      <c r="Y111" s="28" t="str">
        <f t="shared" si="36"/>
        <v/>
      </c>
      <c r="Z111" s="48" t="e">
        <f t="shared" si="37"/>
        <v>#N/A</v>
      </c>
      <c r="AA111" s="48" t="e">
        <f t="shared" si="38"/>
        <v>#N/A</v>
      </c>
      <c r="AJ111" s="48" t="str">
        <f t="shared" si="25"/>
        <v/>
      </c>
      <c r="AK111" s="6" t="str">
        <f t="shared" si="26"/>
        <v/>
      </c>
      <c r="AL111" s="28" t="str">
        <f t="shared" si="40"/>
        <v/>
      </c>
      <c r="AM111" s="48" t="str">
        <f t="shared" si="27"/>
        <v/>
      </c>
      <c r="AN111" s="6" t="str">
        <f t="shared" si="28"/>
        <v/>
      </c>
      <c r="AO111" s="28" t="str">
        <f t="shared" si="39"/>
        <v/>
      </c>
    </row>
    <row r="112" spans="1:41" x14ac:dyDescent="0.25">
      <c r="A112" s="27">
        <v>104</v>
      </c>
      <c r="B112" s="38" t="str">
        <f>IF(A112&lt;=$E$5, Input!B111, "")</f>
        <v/>
      </c>
      <c r="C112" s="48" t="str">
        <f t="shared" si="21"/>
        <v/>
      </c>
      <c r="D112" s="38" t="str">
        <f>IF(A112&lt;=$E$5, Input!C111, "")</f>
        <v/>
      </c>
      <c r="E112" s="52" t="str">
        <f t="shared" si="22"/>
        <v/>
      </c>
      <c r="F112" s="52" t="str">
        <f t="shared" si="23"/>
        <v/>
      </c>
      <c r="G112" s="5" t="str">
        <f t="shared" si="24"/>
        <v/>
      </c>
      <c r="H112" s="28" t="str">
        <f t="shared" si="29"/>
        <v/>
      </c>
      <c r="I112" s="48" t="e">
        <f t="shared" si="30"/>
        <v>#N/A</v>
      </c>
      <c r="J112" s="48" t="e">
        <f t="shared" si="31"/>
        <v>#N/A</v>
      </c>
      <c r="R112" s="48"/>
      <c r="S112" s="38" t="str">
        <f>IF(A112&lt;=$V$5, Input!F111, "")</f>
        <v/>
      </c>
      <c r="T112" s="48" t="str">
        <f t="shared" si="32"/>
        <v/>
      </c>
      <c r="U112" s="38" t="str">
        <f>IF(A112&lt;=$V$5, Input!G111, "")</f>
        <v/>
      </c>
      <c r="V112" s="52" t="str">
        <f t="shared" si="33"/>
        <v/>
      </c>
      <c r="W112" s="52" t="str">
        <f t="shared" si="34"/>
        <v/>
      </c>
      <c r="X112" s="5" t="str">
        <f t="shared" si="35"/>
        <v/>
      </c>
      <c r="Y112" s="28" t="str">
        <f t="shared" si="36"/>
        <v/>
      </c>
      <c r="Z112" s="48" t="e">
        <f t="shared" si="37"/>
        <v>#N/A</v>
      </c>
      <c r="AA112" s="48" t="e">
        <f t="shared" si="38"/>
        <v>#N/A</v>
      </c>
      <c r="AJ112" s="48" t="str">
        <f t="shared" si="25"/>
        <v/>
      </c>
      <c r="AK112" s="6" t="str">
        <f t="shared" si="26"/>
        <v/>
      </c>
      <c r="AL112" s="28" t="str">
        <f t="shared" si="40"/>
        <v/>
      </c>
      <c r="AM112" s="48" t="str">
        <f t="shared" si="27"/>
        <v/>
      </c>
      <c r="AN112" s="6" t="str">
        <f t="shared" si="28"/>
        <v/>
      </c>
      <c r="AO112" s="28" t="str">
        <f t="shared" si="39"/>
        <v/>
      </c>
    </row>
    <row r="113" spans="1:41" x14ac:dyDescent="0.25">
      <c r="A113" s="27">
        <v>105</v>
      </c>
      <c r="B113" s="38" t="str">
        <f>IF(A113&lt;=$E$5, Input!B112, "")</f>
        <v/>
      </c>
      <c r="C113" s="48" t="str">
        <f t="shared" si="21"/>
        <v/>
      </c>
      <c r="D113" s="38" t="str">
        <f>IF(A113&lt;=$E$5, Input!C112, "")</f>
        <v/>
      </c>
      <c r="E113" s="52" t="str">
        <f t="shared" si="22"/>
        <v/>
      </c>
      <c r="F113" s="52" t="str">
        <f t="shared" si="23"/>
        <v/>
      </c>
      <c r="G113" s="5" t="str">
        <f t="shared" si="24"/>
        <v/>
      </c>
      <c r="H113" s="28" t="str">
        <f t="shared" si="29"/>
        <v/>
      </c>
      <c r="I113" s="48" t="e">
        <f t="shared" si="30"/>
        <v>#N/A</v>
      </c>
      <c r="J113" s="48" t="e">
        <f t="shared" si="31"/>
        <v>#N/A</v>
      </c>
      <c r="R113" s="48"/>
      <c r="S113" s="38" t="str">
        <f>IF(A113&lt;=$V$5, Input!F112, "")</f>
        <v/>
      </c>
      <c r="T113" s="48" t="str">
        <f t="shared" si="32"/>
        <v/>
      </c>
      <c r="U113" s="38" t="str">
        <f>IF(A113&lt;=$V$5, Input!G112, "")</f>
        <v/>
      </c>
      <c r="V113" s="52" t="str">
        <f t="shared" si="33"/>
        <v/>
      </c>
      <c r="W113" s="52" t="str">
        <f t="shared" si="34"/>
        <v/>
      </c>
      <c r="X113" s="5" t="str">
        <f t="shared" si="35"/>
        <v/>
      </c>
      <c r="Y113" s="28" t="str">
        <f t="shared" si="36"/>
        <v/>
      </c>
      <c r="Z113" s="48" t="e">
        <f t="shared" si="37"/>
        <v>#N/A</v>
      </c>
      <c r="AA113" s="48" t="e">
        <f t="shared" si="38"/>
        <v>#N/A</v>
      </c>
      <c r="AJ113" s="48" t="str">
        <f t="shared" si="25"/>
        <v/>
      </c>
      <c r="AK113" s="6" t="str">
        <f t="shared" si="26"/>
        <v/>
      </c>
      <c r="AL113" s="28" t="str">
        <f t="shared" si="40"/>
        <v/>
      </c>
      <c r="AM113" s="48" t="str">
        <f t="shared" si="27"/>
        <v/>
      </c>
      <c r="AN113" s="6" t="str">
        <f t="shared" si="28"/>
        <v/>
      </c>
      <c r="AO113" s="28" t="str">
        <f t="shared" si="39"/>
        <v/>
      </c>
    </row>
    <row r="114" spans="1:41" x14ac:dyDescent="0.25">
      <c r="A114" s="27">
        <v>106</v>
      </c>
      <c r="B114" s="38" t="str">
        <f>IF(A114&lt;=$E$5, Input!B113, "")</f>
        <v/>
      </c>
      <c r="C114" s="48" t="str">
        <f t="shared" si="21"/>
        <v/>
      </c>
      <c r="D114" s="38" t="str">
        <f>IF(A114&lt;=$E$5, Input!C113, "")</f>
        <v/>
      </c>
      <c r="E114" s="52" t="str">
        <f t="shared" si="22"/>
        <v/>
      </c>
      <c r="F114" s="52" t="str">
        <f t="shared" si="23"/>
        <v/>
      </c>
      <c r="G114" s="5" t="str">
        <f t="shared" si="24"/>
        <v/>
      </c>
      <c r="H114" s="28" t="str">
        <f t="shared" si="29"/>
        <v/>
      </c>
      <c r="I114" s="48" t="e">
        <f t="shared" si="30"/>
        <v>#N/A</v>
      </c>
      <c r="J114" s="48" t="e">
        <f t="shared" si="31"/>
        <v>#N/A</v>
      </c>
      <c r="R114" s="48"/>
      <c r="S114" s="38" t="str">
        <f>IF(A114&lt;=$V$5, Input!F113, "")</f>
        <v/>
      </c>
      <c r="T114" s="48" t="str">
        <f t="shared" si="32"/>
        <v/>
      </c>
      <c r="U114" s="38" t="str">
        <f>IF(A114&lt;=$V$5, Input!G113, "")</f>
        <v/>
      </c>
      <c r="V114" s="52" t="str">
        <f t="shared" si="33"/>
        <v/>
      </c>
      <c r="W114" s="52" t="str">
        <f t="shared" si="34"/>
        <v/>
      </c>
      <c r="X114" s="5" t="str">
        <f t="shared" si="35"/>
        <v/>
      </c>
      <c r="Y114" s="28" t="str">
        <f t="shared" si="36"/>
        <v/>
      </c>
      <c r="Z114" s="48" t="e">
        <f t="shared" si="37"/>
        <v>#N/A</v>
      </c>
      <c r="AA114" s="48" t="e">
        <f t="shared" si="38"/>
        <v>#N/A</v>
      </c>
      <c r="AJ114" s="48" t="str">
        <f t="shared" si="25"/>
        <v/>
      </c>
      <c r="AK114" s="6" t="str">
        <f t="shared" si="26"/>
        <v/>
      </c>
      <c r="AL114" s="28" t="str">
        <f t="shared" si="40"/>
        <v/>
      </c>
      <c r="AM114" s="48" t="str">
        <f t="shared" si="27"/>
        <v/>
      </c>
      <c r="AN114" s="6" t="str">
        <f t="shared" si="28"/>
        <v/>
      </c>
      <c r="AO114" s="28" t="str">
        <f t="shared" si="39"/>
        <v/>
      </c>
    </row>
    <row r="115" spans="1:41" x14ac:dyDescent="0.25">
      <c r="A115" s="27">
        <v>107</v>
      </c>
      <c r="B115" s="38" t="str">
        <f>IF(A115&lt;=$E$5, Input!B114, "")</f>
        <v/>
      </c>
      <c r="C115" s="48" t="str">
        <f t="shared" si="21"/>
        <v/>
      </c>
      <c r="D115" s="38" t="str">
        <f>IF(A115&lt;=$E$5, Input!C114, "")</f>
        <v/>
      </c>
      <c r="E115" s="52" t="str">
        <f t="shared" si="22"/>
        <v/>
      </c>
      <c r="F115" s="52" t="str">
        <f t="shared" si="23"/>
        <v/>
      </c>
      <c r="G115" s="5" t="str">
        <f t="shared" si="24"/>
        <v/>
      </c>
      <c r="H115" s="28" t="str">
        <f t="shared" si="29"/>
        <v/>
      </c>
      <c r="I115" s="48" t="e">
        <f t="shared" si="30"/>
        <v>#N/A</v>
      </c>
      <c r="J115" s="48" t="e">
        <f t="shared" si="31"/>
        <v>#N/A</v>
      </c>
      <c r="R115" s="48"/>
      <c r="S115" s="38" t="str">
        <f>IF(A115&lt;=$V$5, Input!F114, "")</f>
        <v/>
      </c>
      <c r="T115" s="48" t="str">
        <f t="shared" si="32"/>
        <v/>
      </c>
      <c r="U115" s="38" t="str">
        <f>IF(A115&lt;=$V$5, Input!G114, "")</f>
        <v/>
      </c>
      <c r="V115" s="52" t="str">
        <f t="shared" si="33"/>
        <v/>
      </c>
      <c r="W115" s="52" t="str">
        <f t="shared" si="34"/>
        <v/>
      </c>
      <c r="X115" s="5" t="str">
        <f t="shared" si="35"/>
        <v/>
      </c>
      <c r="Y115" s="28" t="str">
        <f t="shared" si="36"/>
        <v/>
      </c>
      <c r="Z115" s="48" t="e">
        <f t="shared" si="37"/>
        <v>#N/A</v>
      </c>
      <c r="AA115" s="48" t="e">
        <f t="shared" si="38"/>
        <v>#N/A</v>
      </c>
      <c r="AJ115" s="48" t="str">
        <f t="shared" si="25"/>
        <v/>
      </c>
      <c r="AK115" s="6" t="str">
        <f t="shared" si="26"/>
        <v/>
      </c>
      <c r="AL115" s="28" t="str">
        <f t="shared" si="40"/>
        <v/>
      </c>
      <c r="AM115" s="48" t="str">
        <f t="shared" si="27"/>
        <v/>
      </c>
      <c r="AN115" s="6" t="str">
        <f t="shared" si="28"/>
        <v/>
      </c>
      <c r="AO115" s="28" t="str">
        <f t="shared" si="39"/>
        <v/>
      </c>
    </row>
    <row r="116" spans="1:41" x14ac:dyDescent="0.25">
      <c r="A116" s="27">
        <v>108</v>
      </c>
      <c r="B116" s="38" t="str">
        <f>IF(A116&lt;=$E$5, Input!B115, "")</f>
        <v/>
      </c>
      <c r="C116" s="48" t="str">
        <f t="shared" si="21"/>
        <v/>
      </c>
      <c r="D116" s="38" t="str">
        <f>IF(A116&lt;=$E$5, Input!C115, "")</f>
        <v/>
      </c>
      <c r="E116" s="52" t="str">
        <f t="shared" si="22"/>
        <v/>
      </c>
      <c r="F116" s="52" t="str">
        <f t="shared" si="23"/>
        <v/>
      </c>
      <c r="G116" s="5" t="str">
        <f t="shared" si="24"/>
        <v/>
      </c>
      <c r="H116" s="28" t="str">
        <f t="shared" si="29"/>
        <v/>
      </c>
      <c r="I116" s="48" t="e">
        <f t="shared" si="30"/>
        <v>#N/A</v>
      </c>
      <c r="J116" s="48" t="e">
        <f t="shared" si="31"/>
        <v>#N/A</v>
      </c>
      <c r="R116" s="48"/>
      <c r="S116" s="38" t="str">
        <f>IF(A116&lt;=$V$5, Input!F115, "")</f>
        <v/>
      </c>
      <c r="T116" s="48" t="str">
        <f t="shared" si="32"/>
        <v/>
      </c>
      <c r="U116" s="38" t="str">
        <f>IF(A116&lt;=$V$5, Input!G115, "")</f>
        <v/>
      </c>
      <c r="V116" s="52" t="str">
        <f t="shared" si="33"/>
        <v/>
      </c>
      <c r="W116" s="52" t="str">
        <f t="shared" si="34"/>
        <v/>
      </c>
      <c r="X116" s="5" t="str">
        <f t="shared" si="35"/>
        <v/>
      </c>
      <c r="Y116" s="28" t="str">
        <f t="shared" si="36"/>
        <v/>
      </c>
      <c r="Z116" s="48" t="e">
        <f t="shared" si="37"/>
        <v>#N/A</v>
      </c>
      <c r="AA116" s="48" t="e">
        <f t="shared" si="38"/>
        <v>#N/A</v>
      </c>
      <c r="AJ116" s="48" t="str">
        <f t="shared" si="25"/>
        <v/>
      </c>
      <c r="AK116" s="6" t="str">
        <f t="shared" si="26"/>
        <v/>
      </c>
      <c r="AL116" s="28" t="str">
        <f t="shared" si="40"/>
        <v/>
      </c>
      <c r="AM116" s="48" t="str">
        <f t="shared" si="27"/>
        <v/>
      </c>
      <c r="AN116" s="6" t="str">
        <f t="shared" si="28"/>
        <v/>
      </c>
      <c r="AO116" s="28" t="str">
        <f t="shared" si="39"/>
        <v/>
      </c>
    </row>
    <row r="117" spans="1:41" x14ac:dyDescent="0.25">
      <c r="A117" s="27">
        <v>109</v>
      </c>
      <c r="B117" s="38" t="str">
        <f>IF(A117&lt;=$E$5, Input!B116, "")</f>
        <v/>
      </c>
      <c r="C117" s="48" t="str">
        <f t="shared" si="21"/>
        <v/>
      </c>
      <c r="D117" s="38" t="str">
        <f>IF(A117&lt;=$E$5, Input!C116, "")</f>
        <v/>
      </c>
      <c r="E117" s="52" t="str">
        <f t="shared" si="22"/>
        <v/>
      </c>
      <c r="F117" s="52" t="str">
        <f t="shared" si="23"/>
        <v/>
      </c>
      <c r="G117" s="5" t="str">
        <f t="shared" si="24"/>
        <v/>
      </c>
      <c r="H117" s="28" t="str">
        <f t="shared" si="29"/>
        <v/>
      </c>
      <c r="I117" s="48" t="e">
        <f t="shared" si="30"/>
        <v>#N/A</v>
      </c>
      <c r="J117" s="48" t="e">
        <f t="shared" si="31"/>
        <v>#N/A</v>
      </c>
      <c r="R117" s="48"/>
      <c r="S117" s="38" t="str">
        <f>IF(A117&lt;=$V$5, Input!F116, "")</f>
        <v/>
      </c>
      <c r="T117" s="48" t="str">
        <f t="shared" si="32"/>
        <v/>
      </c>
      <c r="U117" s="38" t="str">
        <f>IF(A117&lt;=$V$5, Input!G116, "")</f>
        <v/>
      </c>
      <c r="V117" s="52" t="str">
        <f t="shared" si="33"/>
        <v/>
      </c>
      <c r="W117" s="52" t="str">
        <f t="shared" si="34"/>
        <v/>
      </c>
      <c r="X117" s="5" t="str">
        <f t="shared" si="35"/>
        <v/>
      </c>
      <c r="Y117" s="28" t="str">
        <f t="shared" si="36"/>
        <v/>
      </c>
      <c r="Z117" s="48" t="e">
        <f t="shared" si="37"/>
        <v>#N/A</v>
      </c>
      <c r="AA117" s="48" t="e">
        <f t="shared" si="38"/>
        <v>#N/A</v>
      </c>
      <c r="AJ117" s="48" t="str">
        <f t="shared" si="25"/>
        <v/>
      </c>
      <c r="AK117" s="6" t="str">
        <f t="shared" si="26"/>
        <v/>
      </c>
      <c r="AL117" s="28" t="str">
        <f t="shared" si="40"/>
        <v/>
      </c>
      <c r="AM117" s="48" t="str">
        <f t="shared" si="27"/>
        <v/>
      </c>
      <c r="AN117" s="6" t="str">
        <f t="shared" si="28"/>
        <v/>
      </c>
      <c r="AO117" s="28" t="str">
        <f t="shared" si="39"/>
        <v/>
      </c>
    </row>
    <row r="118" spans="1:41" x14ac:dyDescent="0.25">
      <c r="A118" s="27">
        <v>110</v>
      </c>
      <c r="B118" s="38" t="str">
        <f>IF(A118&lt;=$E$5, Input!B117, "")</f>
        <v/>
      </c>
      <c r="C118" s="48" t="str">
        <f t="shared" si="21"/>
        <v/>
      </c>
      <c r="D118" s="38" t="str">
        <f>IF(A118&lt;=$E$5, Input!C117, "")</f>
        <v/>
      </c>
      <c r="E118" s="52" t="str">
        <f t="shared" si="22"/>
        <v/>
      </c>
      <c r="F118" s="52" t="str">
        <f t="shared" si="23"/>
        <v/>
      </c>
      <c r="G118" s="5" t="str">
        <f t="shared" si="24"/>
        <v/>
      </c>
      <c r="H118" s="28" t="str">
        <f t="shared" si="29"/>
        <v/>
      </c>
      <c r="I118" s="48" t="e">
        <f t="shared" si="30"/>
        <v>#N/A</v>
      </c>
      <c r="J118" s="48" t="e">
        <f t="shared" si="31"/>
        <v>#N/A</v>
      </c>
      <c r="R118" s="48"/>
      <c r="S118" s="38" t="str">
        <f>IF(A118&lt;=$V$5, Input!F117, "")</f>
        <v/>
      </c>
      <c r="T118" s="48" t="str">
        <f t="shared" si="32"/>
        <v/>
      </c>
      <c r="U118" s="38" t="str">
        <f>IF(A118&lt;=$V$5, Input!G117, "")</f>
        <v/>
      </c>
      <c r="V118" s="52" t="str">
        <f t="shared" si="33"/>
        <v/>
      </c>
      <c r="W118" s="52" t="str">
        <f t="shared" si="34"/>
        <v/>
      </c>
      <c r="X118" s="5" t="str">
        <f t="shared" si="35"/>
        <v/>
      </c>
      <c r="Y118" s="28" t="str">
        <f t="shared" si="36"/>
        <v/>
      </c>
      <c r="Z118" s="48" t="e">
        <f t="shared" si="37"/>
        <v>#N/A</v>
      </c>
      <c r="AA118" s="48" t="e">
        <f t="shared" si="38"/>
        <v>#N/A</v>
      </c>
      <c r="AJ118" s="48" t="str">
        <f t="shared" si="25"/>
        <v/>
      </c>
      <c r="AK118" s="6" t="str">
        <f t="shared" si="26"/>
        <v/>
      </c>
      <c r="AL118" s="28" t="str">
        <f t="shared" si="40"/>
        <v/>
      </c>
      <c r="AM118" s="48" t="str">
        <f t="shared" si="27"/>
        <v/>
      </c>
      <c r="AN118" s="6" t="str">
        <f t="shared" si="28"/>
        <v/>
      </c>
      <c r="AO118" s="28" t="str">
        <f t="shared" si="39"/>
        <v/>
      </c>
    </row>
    <row r="119" spans="1:41" x14ac:dyDescent="0.25">
      <c r="A119" s="27">
        <v>111</v>
      </c>
      <c r="B119" s="38" t="str">
        <f>IF(A119&lt;=$E$5, Input!B118, "")</f>
        <v/>
      </c>
      <c r="C119" s="48" t="str">
        <f t="shared" si="21"/>
        <v/>
      </c>
      <c r="D119" s="38" t="str">
        <f>IF(A119&lt;=$E$5, Input!C118, "")</f>
        <v/>
      </c>
      <c r="E119" s="52" t="str">
        <f t="shared" si="22"/>
        <v/>
      </c>
      <c r="F119" s="52" t="str">
        <f t="shared" si="23"/>
        <v/>
      </c>
      <c r="G119" s="5" t="str">
        <f t="shared" si="24"/>
        <v/>
      </c>
      <c r="H119" s="28" t="str">
        <f t="shared" si="29"/>
        <v/>
      </c>
      <c r="I119" s="48" t="e">
        <f t="shared" si="30"/>
        <v>#N/A</v>
      </c>
      <c r="J119" s="48" t="e">
        <f t="shared" si="31"/>
        <v>#N/A</v>
      </c>
      <c r="R119" s="48"/>
      <c r="S119" s="38" t="str">
        <f>IF(A119&lt;=$V$5, Input!F118, "")</f>
        <v/>
      </c>
      <c r="T119" s="48" t="str">
        <f t="shared" si="32"/>
        <v/>
      </c>
      <c r="U119" s="38" t="str">
        <f>IF(A119&lt;=$V$5, Input!G118, "")</f>
        <v/>
      </c>
      <c r="V119" s="52" t="str">
        <f t="shared" si="33"/>
        <v/>
      </c>
      <c r="W119" s="52" t="str">
        <f t="shared" si="34"/>
        <v/>
      </c>
      <c r="X119" s="5" t="str">
        <f t="shared" si="35"/>
        <v/>
      </c>
      <c r="Y119" s="28" t="str">
        <f t="shared" si="36"/>
        <v/>
      </c>
      <c r="Z119" s="48" t="e">
        <f t="shared" si="37"/>
        <v>#N/A</v>
      </c>
      <c r="AA119" s="48" t="e">
        <f t="shared" si="38"/>
        <v>#N/A</v>
      </c>
      <c r="AJ119" s="48" t="str">
        <f t="shared" si="25"/>
        <v/>
      </c>
      <c r="AK119" s="6" t="str">
        <f t="shared" si="26"/>
        <v/>
      </c>
      <c r="AL119" s="28" t="str">
        <f t="shared" si="40"/>
        <v/>
      </c>
      <c r="AM119" s="48" t="str">
        <f t="shared" si="27"/>
        <v/>
      </c>
      <c r="AN119" s="6" t="str">
        <f t="shared" si="28"/>
        <v/>
      </c>
      <c r="AO119" s="28" t="str">
        <f t="shared" si="39"/>
        <v/>
      </c>
    </row>
    <row r="120" spans="1:41" x14ac:dyDescent="0.25">
      <c r="A120" s="27">
        <v>112</v>
      </c>
      <c r="B120" s="38" t="str">
        <f>IF(A120&lt;=$E$5, Input!B119, "")</f>
        <v/>
      </c>
      <c r="C120" s="48" t="str">
        <f t="shared" si="21"/>
        <v/>
      </c>
      <c r="D120" s="38" t="str">
        <f>IF(A120&lt;=$E$5, Input!C119, "")</f>
        <v/>
      </c>
      <c r="E120" s="52" t="str">
        <f t="shared" si="22"/>
        <v/>
      </c>
      <c r="F120" s="52" t="str">
        <f t="shared" si="23"/>
        <v/>
      </c>
      <c r="G120" s="5" t="str">
        <f t="shared" si="24"/>
        <v/>
      </c>
      <c r="H120" s="28" t="str">
        <f t="shared" si="29"/>
        <v/>
      </c>
      <c r="I120" s="48" t="e">
        <f t="shared" si="30"/>
        <v>#N/A</v>
      </c>
      <c r="J120" s="48" t="e">
        <f t="shared" si="31"/>
        <v>#N/A</v>
      </c>
      <c r="R120" s="48"/>
      <c r="S120" s="38" t="str">
        <f>IF(A120&lt;=$V$5, Input!F119, "")</f>
        <v/>
      </c>
      <c r="T120" s="48" t="str">
        <f t="shared" si="32"/>
        <v/>
      </c>
      <c r="U120" s="38" t="str">
        <f>IF(A120&lt;=$V$5, Input!G119, "")</f>
        <v/>
      </c>
      <c r="V120" s="52" t="str">
        <f t="shared" si="33"/>
        <v/>
      </c>
      <c r="W120" s="52" t="str">
        <f t="shared" si="34"/>
        <v/>
      </c>
      <c r="X120" s="5" t="str">
        <f t="shared" si="35"/>
        <v/>
      </c>
      <c r="Y120" s="28" t="str">
        <f t="shared" si="36"/>
        <v/>
      </c>
      <c r="Z120" s="48" t="e">
        <f t="shared" si="37"/>
        <v>#N/A</v>
      </c>
      <c r="AA120" s="48" t="e">
        <f t="shared" si="38"/>
        <v>#N/A</v>
      </c>
      <c r="AJ120" s="48" t="str">
        <f t="shared" si="25"/>
        <v/>
      </c>
      <c r="AK120" s="6" t="str">
        <f t="shared" si="26"/>
        <v/>
      </c>
      <c r="AL120" s="28" t="str">
        <f t="shared" si="40"/>
        <v/>
      </c>
      <c r="AM120" s="48" t="str">
        <f t="shared" si="27"/>
        <v/>
      </c>
      <c r="AN120" s="6" t="str">
        <f t="shared" si="28"/>
        <v/>
      </c>
      <c r="AO120" s="28" t="str">
        <f t="shared" si="39"/>
        <v/>
      </c>
    </row>
    <row r="121" spans="1:41" x14ac:dyDescent="0.25">
      <c r="A121" s="27">
        <v>113</v>
      </c>
      <c r="B121" s="38" t="str">
        <f>IF(A121&lt;=$E$5, Input!B120, "")</f>
        <v/>
      </c>
      <c r="C121" s="48" t="str">
        <f t="shared" si="21"/>
        <v/>
      </c>
      <c r="D121" s="38" t="str">
        <f>IF(A121&lt;=$E$5, Input!C120, "")</f>
        <v/>
      </c>
      <c r="E121" s="52" t="str">
        <f t="shared" si="22"/>
        <v/>
      </c>
      <c r="F121" s="52" t="str">
        <f t="shared" si="23"/>
        <v/>
      </c>
      <c r="G121" s="5" t="str">
        <f t="shared" si="24"/>
        <v/>
      </c>
      <c r="H121" s="28" t="str">
        <f t="shared" si="29"/>
        <v/>
      </c>
      <c r="I121" s="48" t="e">
        <f t="shared" si="30"/>
        <v>#N/A</v>
      </c>
      <c r="J121" s="48" t="e">
        <f t="shared" si="31"/>
        <v>#N/A</v>
      </c>
      <c r="R121" s="48"/>
      <c r="S121" s="38" t="str">
        <f>IF(A121&lt;=$V$5, Input!F120, "")</f>
        <v/>
      </c>
      <c r="T121" s="48" t="str">
        <f t="shared" si="32"/>
        <v/>
      </c>
      <c r="U121" s="38" t="str">
        <f>IF(A121&lt;=$V$5, Input!G120, "")</f>
        <v/>
      </c>
      <c r="V121" s="52" t="str">
        <f t="shared" si="33"/>
        <v/>
      </c>
      <c r="W121" s="52" t="str">
        <f t="shared" si="34"/>
        <v/>
      </c>
      <c r="X121" s="5" t="str">
        <f t="shared" si="35"/>
        <v/>
      </c>
      <c r="Y121" s="28" t="str">
        <f t="shared" si="36"/>
        <v/>
      </c>
      <c r="Z121" s="48" t="e">
        <f t="shared" si="37"/>
        <v>#N/A</v>
      </c>
      <c r="AA121" s="48" t="e">
        <f t="shared" si="38"/>
        <v>#N/A</v>
      </c>
      <c r="AJ121" s="48" t="str">
        <f t="shared" si="25"/>
        <v/>
      </c>
      <c r="AK121" s="6" t="str">
        <f t="shared" si="26"/>
        <v/>
      </c>
      <c r="AL121" s="28" t="str">
        <f t="shared" si="40"/>
        <v/>
      </c>
      <c r="AM121" s="48" t="str">
        <f t="shared" si="27"/>
        <v/>
      </c>
      <c r="AN121" s="6" t="str">
        <f t="shared" si="28"/>
        <v/>
      </c>
      <c r="AO121" s="28" t="str">
        <f t="shared" si="39"/>
        <v/>
      </c>
    </row>
    <row r="122" spans="1:41" x14ac:dyDescent="0.25">
      <c r="A122" s="27">
        <v>114</v>
      </c>
      <c r="B122" s="38" t="str">
        <f>IF(A122&lt;=$E$5, Input!B121, "")</f>
        <v/>
      </c>
      <c r="C122" s="48" t="str">
        <f t="shared" si="21"/>
        <v/>
      </c>
      <c r="D122" s="38" t="str">
        <f>IF(A122&lt;=$E$5, Input!C121, "")</f>
        <v/>
      </c>
      <c r="E122" s="52" t="str">
        <f t="shared" si="22"/>
        <v/>
      </c>
      <c r="F122" s="52" t="str">
        <f t="shared" si="23"/>
        <v/>
      </c>
      <c r="G122" s="5" t="str">
        <f t="shared" si="24"/>
        <v/>
      </c>
      <c r="H122" s="28" t="str">
        <f t="shared" si="29"/>
        <v/>
      </c>
      <c r="I122" s="48" t="e">
        <f t="shared" si="30"/>
        <v>#N/A</v>
      </c>
      <c r="J122" s="48" t="e">
        <f t="shared" si="31"/>
        <v>#N/A</v>
      </c>
      <c r="R122" s="48"/>
      <c r="S122" s="38" t="str">
        <f>IF(A122&lt;=$V$5, Input!F121, "")</f>
        <v/>
      </c>
      <c r="T122" s="48" t="str">
        <f t="shared" si="32"/>
        <v/>
      </c>
      <c r="U122" s="38" t="str">
        <f>IF(A122&lt;=$V$5, Input!G121, "")</f>
        <v/>
      </c>
      <c r="V122" s="52" t="str">
        <f t="shared" si="33"/>
        <v/>
      </c>
      <c r="W122" s="52" t="str">
        <f t="shared" si="34"/>
        <v/>
      </c>
      <c r="X122" s="5" t="str">
        <f t="shared" si="35"/>
        <v/>
      </c>
      <c r="Y122" s="28" t="str">
        <f t="shared" si="36"/>
        <v/>
      </c>
      <c r="Z122" s="48" t="e">
        <f t="shared" si="37"/>
        <v>#N/A</v>
      </c>
      <c r="AA122" s="48" t="e">
        <f t="shared" si="38"/>
        <v>#N/A</v>
      </c>
      <c r="AJ122" s="48" t="str">
        <f t="shared" si="25"/>
        <v/>
      </c>
      <c r="AK122" s="6" t="str">
        <f t="shared" si="26"/>
        <v/>
      </c>
      <c r="AL122" s="28" t="str">
        <f t="shared" si="40"/>
        <v/>
      </c>
      <c r="AM122" s="48" t="str">
        <f t="shared" si="27"/>
        <v/>
      </c>
      <c r="AN122" s="6" t="str">
        <f t="shared" si="28"/>
        <v/>
      </c>
      <c r="AO122" s="28" t="str">
        <f t="shared" si="39"/>
        <v/>
      </c>
    </row>
    <row r="123" spans="1:41" x14ac:dyDescent="0.25">
      <c r="A123" s="27">
        <v>115</v>
      </c>
      <c r="B123" s="38" t="str">
        <f>IF(A123&lt;=$E$5, Input!B122, "")</f>
        <v/>
      </c>
      <c r="C123" s="48" t="str">
        <f t="shared" si="21"/>
        <v/>
      </c>
      <c r="D123" s="38" t="str">
        <f>IF(A123&lt;=$E$5, Input!C122, "")</f>
        <v/>
      </c>
      <c r="E123" s="52" t="str">
        <f t="shared" si="22"/>
        <v/>
      </c>
      <c r="F123" s="52" t="str">
        <f t="shared" si="23"/>
        <v/>
      </c>
      <c r="G123" s="5" t="str">
        <f t="shared" si="24"/>
        <v/>
      </c>
      <c r="H123" s="28" t="str">
        <f t="shared" si="29"/>
        <v/>
      </c>
      <c r="I123" s="48" t="e">
        <f t="shared" si="30"/>
        <v>#N/A</v>
      </c>
      <c r="J123" s="48" t="e">
        <f t="shared" si="31"/>
        <v>#N/A</v>
      </c>
      <c r="R123" s="48"/>
      <c r="S123" s="38" t="str">
        <f>IF(A123&lt;=$V$5, Input!F122, "")</f>
        <v/>
      </c>
      <c r="T123" s="48" t="str">
        <f t="shared" si="32"/>
        <v/>
      </c>
      <c r="U123" s="38" t="str">
        <f>IF(A123&lt;=$V$5, Input!G122, "")</f>
        <v/>
      </c>
      <c r="V123" s="52" t="str">
        <f t="shared" si="33"/>
        <v/>
      </c>
      <c r="W123" s="52" t="str">
        <f t="shared" si="34"/>
        <v/>
      </c>
      <c r="X123" s="5" t="str">
        <f t="shared" si="35"/>
        <v/>
      </c>
      <c r="Y123" s="28" t="str">
        <f t="shared" si="36"/>
        <v/>
      </c>
      <c r="Z123" s="48" t="e">
        <f t="shared" si="37"/>
        <v>#N/A</v>
      </c>
      <c r="AA123" s="48" t="e">
        <f t="shared" si="38"/>
        <v>#N/A</v>
      </c>
      <c r="AJ123" s="48" t="str">
        <f t="shared" si="25"/>
        <v/>
      </c>
      <c r="AK123" s="6" t="str">
        <f t="shared" si="26"/>
        <v/>
      </c>
      <c r="AL123" s="28" t="str">
        <f t="shared" si="40"/>
        <v/>
      </c>
      <c r="AM123" s="48" t="str">
        <f t="shared" si="27"/>
        <v/>
      </c>
      <c r="AN123" s="6" t="str">
        <f t="shared" si="28"/>
        <v/>
      </c>
      <c r="AO123" s="28" t="str">
        <f t="shared" si="39"/>
        <v/>
      </c>
    </row>
    <row r="124" spans="1:41" x14ac:dyDescent="0.25">
      <c r="A124" s="27">
        <v>116</v>
      </c>
      <c r="B124" s="38" t="str">
        <f>IF(A124&lt;=$E$5, Input!B123, "")</f>
        <v/>
      </c>
      <c r="C124" s="48" t="str">
        <f t="shared" si="21"/>
        <v/>
      </c>
      <c r="D124" s="38" t="str">
        <f>IF(A124&lt;=$E$5, Input!C123, "")</f>
        <v/>
      </c>
      <c r="E124" s="52" t="str">
        <f t="shared" si="22"/>
        <v/>
      </c>
      <c r="F124" s="52" t="str">
        <f t="shared" si="23"/>
        <v/>
      </c>
      <c r="G124" s="5" t="str">
        <f t="shared" si="24"/>
        <v/>
      </c>
      <c r="H124" s="28" t="str">
        <f t="shared" si="29"/>
        <v/>
      </c>
      <c r="I124" s="48" t="e">
        <f t="shared" si="30"/>
        <v>#N/A</v>
      </c>
      <c r="J124" s="48" t="e">
        <f t="shared" si="31"/>
        <v>#N/A</v>
      </c>
      <c r="R124" s="48"/>
      <c r="S124" s="38" t="str">
        <f>IF(A124&lt;=$V$5, Input!F123, "")</f>
        <v/>
      </c>
      <c r="T124" s="48" t="str">
        <f t="shared" si="32"/>
        <v/>
      </c>
      <c r="U124" s="38" t="str">
        <f>IF(A124&lt;=$V$5, Input!G123, "")</f>
        <v/>
      </c>
      <c r="V124" s="52" t="str">
        <f t="shared" si="33"/>
        <v/>
      </c>
      <c r="W124" s="52" t="str">
        <f t="shared" si="34"/>
        <v/>
      </c>
      <c r="X124" s="5" t="str">
        <f t="shared" si="35"/>
        <v/>
      </c>
      <c r="Y124" s="28" t="str">
        <f t="shared" si="36"/>
        <v/>
      </c>
      <c r="Z124" s="48" t="e">
        <f t="shared" si="37"/>
        <v>#N/A</v>
      </c>
      <c r="AA124" s="48" t="e">
        <f t="shared" si="38"/>
        <v>#N/A</v>
      </c>
      <c r="AJ124" s="48" t="str">
        <f t="shared" si="25"/>
        <v/>
      </c>
      <c r="AK124" s="6" t="str">
        <f t="shared" si="26"/>
        <v/>
      </c>
      <c r="AL124" s="28" t="str">
        <f t="shared" si="40"/>
        <v/>
      </c>
      <c r="AM124" s="48" t="str">
        <f t="shared" si="27"/>
        <v/>
      </c>
      <c r="AN124" s="6" t="str">
        <f t="shared" si="28"/>
        <v/>
      </c>
      <c r="AO124" s="28" t="str">
        <f t="shared" si="39"/>
        <v/>
      </c>
    </row>
    <row r="125" spans="1:41" x14ac:dyDescent="0.25">
      <c r="A125" s="27">
        <v>117</v>
      </c>
      <c r="B125" s="38" t="str">
        <f>IF(A125&lt;=$E$5, Input!B124, "")</f>
        <v/>
      </c>
      <c r="C125" s="48" t="str">
        <f t="shared" si="21"/>
        <v/>
      </c>
      <c r="D125" s="38" t="str">
        <f>IF(A125&lt;=$E$5, Input!C124, "")</f>
        <v/>
      </c>
      <c r="E125" s="52" t="str">
        <f t="shared" si="22"/>
        <v/>
      </c>
      <c r="F125" s="52" t="str">
        <f t="shared" si="23"/>
        <v/>
      </c>
      <c r="G125" s="5" t="str">
        <f t="shared" si="24"/>
        <v/>
      </c>
      <c r="H125" s="28" t="str">
        <f t="shared" si="29"/>
        <v/>
      </c>
      <c r="I125" s="48" t="e">
        <f t="shared" si="30"/>
        <v>#N/A</v>
      </c>
      <c r="J125" s="48" t="e">
        <f t="shared" si="31"/>
        <v>#N/A</v>
      </c>
      <c r="R125" s="48"/>
      <c r="S125" s="38" t="str">
        <f>IF(A125&lt;=$V$5, Input!F124, "")</f>
        <v/>
      </c>
      <c r="T125" s="48" t="str">
        <f t="shared" si="32"/>
        <v/>
      </c>
      <c r="U125" s="38" t="str">
        <f>IF(A125&lt;=$V$5, Input!G124, "")</f>
        <v/>
      </c>
      <c r="V125" s="52" t="str">
        <f t="shared" si="33"/>
        <v/>
      </c>
      <c r="W125" s="52" t="str">
        <f t="shared" si="34"/>
        <v/>
      </c>
      <c r="X125" s="5" t="str">
        <f t="shared" si="35"/>
        <v/>
      </c>
      <c r="Y125" s="28" t="str">
        <f t="shared" si="36"/>
        <v/>
      </c>
      <c r="Z125" s="48" t="e">
        <f t="shared" si="37"/>
        <v>#N/A</v>
      </c>
      <c r="AA125" s="48" t="e">
        <f t="shared" si="38"/>
        <v>#N/A</v>
      </c>
      <c r="AJ125" s="48" t="str">
        <f t="shared" si="25"/>
        <v/>
      </c>
      <c r="AK125" s="6" t="str">
        <f t="shared" si="26"/>
        <v/>
      </c>
      <c r="AL125" s="28" t="str">
        <f t="shared" si="40"/>
        <v/>
      </c>
      <c r="AM125" s="48" t="str">
        <f t="shared" si="27"/>
        <v/>
      </c>
      <c r="AN125" s="6" t="str">
        <f t="shared" si="28"/>
        <v/>
      </c>
      <c r="AO125" s="28" t="str">
        <f t="shared" si="39"/>
        <v/>
      </c>
    </row>
    <row r="126" spans="1:41" x14ac:dyDescent="0.25">
      <c r="A126" s="27">
        <v>118</v>
      </c>
      <c r="B126" s="38" t="str">
        <f>IF(A126&lt;=$E$5, Input!B125, "")</f>
        <v/>
      </c>
      <c r="C126" s="48" t="str">
        <f t="shared" si="21"/>
        <v/>
      </c>
      <c r="D126" s="38" t="str">
        <f>IF(A126&lt;=$E$5, Input!C125, "")</f>
        <v/>
      </c>
      <c r="E126" s="52" t="str">
        <f t="shared" si="22"/>
        <v/>
      </c>
      <c r="F126" s="52" t="str">
        <f t="shared" si="23"/>
        <v/>
      </c>
      <c r="G126" s="5" t="str">
        <f t="shared" si="24"/>
        <v/>
      </c>
      <c r="H126" s="28" t="str">
        <f t="shared" si="29"/>
        <v/>
      </c>
      <c r="I126" s="48" t="e">
        <f t="shared" si="30"/>
        <v>#N/A</v>
      </c>
      <c r="J126" s="48" t="e">
        <f t="shared" si="31"/>
        <v>#N/A</v>
      </c>
      <c r="R126" s="48"/>
      <c r="S126" s="38" t="str">
        <f>IF(A126&lt;=$V$5, Input!F125, "")</f>
        <v/>
      </c>
      <c r="T126" s="48" t="str">
        <f t="shared" si="32"/>
        <v/>
      </c>
      <c r="U126" s="38" t="str">
        <f>IF(A126&lt;=$V$5, Input!G125, "")</f>
        <v/>
      </c>
      <c r="V126" s="52" t="str">
        <f t="shared" si="33"/>
        <v/>
      </c>
      <c r="W126" s="52" t="str">
        <f t="shared" si="34"/>
        <v/>
      </c>
      <c r="X126" s="5" t="str">
        <f t="shared" si="35"/>
        <v/>
      </c>
      <c r="Y126" s="28" t="str">
        <f t="shared" si="36"/>
        <v/>
      </c>
      <c r="Z126" s="48" t="e">
        <f t="shared" si="37"/>
        <v>#N/A</v>
      </c>
      <c r="AA126" s="48" t="e">
        <f t="shared" si="38"/>
        <v>#N/A</v>
      </c>
      <c r="AJ126" s="48" t="str">
        <f t="shared" si="25"/>
        <v/>
      </c>
      <c r="AK126" s="6" t="str">
        <f t="shared" si="26"/>
        <v/>
      </c>
      <c r="AL126" s="28" t="str">
        <f t="shared" si="40"/>
        <v/>
      </c>
      <c r="AM126" s="48" t="str">
        <f t="shared" si="27"/>
        <v/>
      </c>
      <c r="AN126" s="6" t="str">
        <f t="shared" si="28"/>
        <v/>
      </c>
      <c r="AO126" s="28" t="str">
        <f t="shared" si="39"/>
        <v/>
      </c>
    </row>
    <row r="127" spans="1:41" x14ac:dyDescent="0.25">
      <c r="A127" s="27">
        <v>119</v>
      </c>
      <c r="B127" s="38" t="str">
        <f>IF(A127&lt;=$E$5, Input!B126, "")</f>
        <v/>
      </c>
      <c r="C127" s="48" t="str">
        <f t="shared" si="21"/>
        <v/>
      </c>
      <c r="D127" s="38" t="str">
        <f>IF(A127&lt;=$E$5, Input!C126, "")</f>
        <v/>
      </c>
      <c r="E127" s="52" t="str">
        <f t="shared" si="22"/>
        <v/>
      </c>
      <c r="F127" s="52" t="str">
        <f t="shared" si="23"/>
        <v/>
      </c>
      <c r="G127" s="5" t="str">
        <f t="shared" si="24"/>
        <v/>
      </c>
      <c r="H127" s="28" t="str">
        <f t="shared" si="29"/>
        <v/>
      </c>
      <c r="I127" s="48" t="e">
        <f t="shared" si="30"/>
        <v>#N/A</v>
      </c>
      <c r="J127" s="48" t="e">
        <f t="shared" si="31"/>
        <v>#N/A</v>
      </c>
      <c r="R127" s="48"/>
      <c r="S127" s="38" t="str">
        <f>IF(A127&lt;=$V$5, Input!F126, "")</f>
        <v/>
      </c>
      <c r="T127" s="48" t="str">
        <f t="shared" si="32"/>
        <v/>
      </c>
      <c r="U127" s="38" t="str">
        <f>IF(A127&lt;=$V$5, Input!G126, "")</f>
        <v/>
      </c>
      <c r="V127" s="52" t="str">
        <f t="shared" si="33"/>
        <v/>
      </c>
      <c r="W127" s="52" t="str">
        <f t="shared" si="34"/>
        <v/>
      </c>
      <c r="X127" s="5" t="str">
        <f t="shared" si="35"/>
        <v/>
      </c>
      <c r="Y127" s="28" t="str">
        <f t="shared" si="36"/>
        <v/>
      </c>
      <c r="Z127" s="48" t="e">
        <f t="shared" si="37"/>
        <v>#N/A</v>
      </c>
      <c r="AA127" s="48" t="e">
        <f t="shared" si="38"/>
        <v>#N/A</v>
      </c>
      <c r="AJ127" s="48" t="str">
        <f t="shared" si="25"/>
        <v/>
      </c>
      <c r="AK127" s="6" t="str">
        <f t="shared" si="26"/>
        <v/>
      </c>
      <c r="AL127" s="28" t="str">
        <f t="shared" si="40"/>
        <v/>
      </c>
      <c r="AM127" s="48" t="str">
        <f t="shared" si="27"/>
        <v/>
      </c>
      <c r="AN127" s="6" t="str">
        <f t="shared" si="28"/>
        <v/>
      </c>
      <c r="AO127" s="28" t="str">
        <f t="shared" si="39"/>
        <v/>
      </c>
    </row>
    <row r="128" spans="1:41" x14ac:dyDescent="0.25">
      <c r="A128" s="27">
        <v>120</v>
      </c>
      <c r="B128" s="38" t="str">
        <f>IF(A128&lt;=$E$5, Input!B127, "")</f>
        <v/>
      </c>
      <c r="C128" s="48" t="str">
        <f t="shared" si="21"/>
        <v/>
      </c>
      <c r="D128" s="38" t="str">
        <f>IF(A128&lt;=$E$5, Input!C127, "")</f>
        <v/>
      </c>
      <c r="E128" s="52" t="str">
        <f t="shared" si="22"/>
        <v/>
      </c>
      <c r="F128" s="52" t="str">
        <f t="shared" si="23"/>
        <v/>
      </c>
      <c r="G128" s="5" t="str">
        <f t="shared" si="24"/>
        <v/>
      </c>
      <c r="H128" s="28" t="str">
        <f t="shared" si="29"/>
        <v/>
      </c>
      <c r="I128" s="48" t="e">
        <f t="shared" si="30"/>
        <v>#N/A</v>
      </c>
      <c r="J128" s="48" t="e">
        <f t="shared" si="31"/>
        <v>#N/A</v>
      </c>
      <c r="R128" s="48"/>
      <c r="S128" s="38" t="str">
        <f>IF(A128&lt;=$V$5, Input!F127, "")</f>
        <v/>
      </c>
      <c r="T128" s="48" t="str">
        <f t="shared" si="32"/>
        <v/>
      </c>
      <c r="U128" s="38" t="str">
        <f>IF(A128&lt;=$V$5, Input!G127, "")</f>
        <v/>
      </c>
      <c r="V128" s="52" t="str">
        <f t="shared" si="33"/>
        <v/>
      </c>
      <c r="W128" s="52" t="str">
        <f t="shared" si="34"/>
        <v/>
      </c>
      <c r="X128" s="5" t="str">
        <f t="shared" si="35"/>
        <v/>
      </c>
      <c r="Y128" s="28" t="str">
        <f t="shared" si="36"/>
        <v/>
      </c>
      <c r="Z128" s="48" t="e">
        <f t="shared" si="37"/>
        <v>#N/A</v>
      </c>
      <c r="AA128" s="48" t="e">
        <f t="shared" si="38"/>
        <v>#N/A</v>
      </c>
      <c r="AJ128" s="48" t="str">
        <f t="shared" si="25"/>
        <v/>
      </c>
      <c r="AK128" s="6" t="str">
        <f t="shared" si="26"/>
        <v/>
      </c>
      <c r="AL128" s="28" t="str">
        <f t="shared" si="40"/>
        <v/>
      </c>
      <c r="AM128" s="48" t="str">
        <f t="shared" si="27"/>
        <v/>
      </c>
      <c r="AN128" s="6" t="str">
        <f t="shared" si="28"/>
        <v/>
      </c>
      <c r="AO128" s="28" t="str">
        <f t="shared" si="39"/>
        <v/>
      </c>
    </row>
    <row r="129" spans="1:41" x14ac:dyDescent="0.25">
      <c r="A129" s="27">
        <v>121</v>
      </c>
      <c r="B129" s="38" t="str">
        <f>IF(A129&lt;=$E$5, Input!B128, "")</f>
        <v/>
      </c>
      <c r="C129" s="48" t="str">
        <f t="shared" si="21"/>
        <v/>
      </c>
      <c r="D129" s="38" t="str">
        <f>IF(A129&lt;=$E$5, Input!C128, "")</f>
        <v/>
      </c>
      <c r="E129" s="52" t="str">
        <f t="shared" si="22"/>
        <v/>
      </c>
      <c r="F129" s="52" t="str">
        <f t="shared" si="23"/>
        <v/>
      </c>
      <c r="G129" s="5" t="str">
        <f t="shared" si="24"/>
        <v/>
      </c>
      <c r="H129" s="28" t="str">
        <f t="shared" si="29"/>
        <v/>
      </c>
      <c r="I129" s="48" t="e">
        <f t="shared" si="30"/>
        <v>#N/A</v>
      </c>
      <c r="J129" s="48" t="e">
        <f t="shared" si="31"/>
        <v>#N/A</v>
      </c>
      <c r="R129" s="48"/>
      <c r="S129" s="38" t="str">
        <f>IF(A129&lt;=$V$5, Input!F128, "")</f>
        <v/>
      </c>
      <c r="T129" s="48" t="str">
        <f t="shared" si="32"/>
        <v/>
      </c>
      <c r="U129" s="38" t="str">
        <f>IF(A129&lt;=$V$5, Input!G128, "")</f>
        <v/>
      </c>
      <c r="V129" s="52" t="str">
        <f t="shared" si="33"/>
        <v/>
      </c>
      <c r="W129" s="52" t="str">
        <f t="shared" si="34"/>
        <v/>
      </c>
      <c r="X129" s="5" t="str">
        <f t="shared" si="35"/>
        <v/>
      </c>
      <c r="Y129" s="28" t="str">
        <f t="shared" si="36"/>
        <v/>
      </c>
      <c r="Z129" s="48" t="e">
        <f t="shared" si="37"/>
        <v>#N/A</v>
      </c>
      <c r="AA129" s="48" t="e">
        <f t="shared" si="38"/>
        <v>#N/A</v>
      </c>
      <c r="AJ129" s="48" t="str">
        <f t="shared" si="25"/>
        <v/>
      </c>
      <c r="AK129" s="6" t="str">
        <f t="shared" si="26"/>
        <v/>
      </c>
      <c r="AL129" s="28" t="str">
        <f t="shared" si="40"/>
        <v/>
      </c>
      <c r="AM129" s="48" t="str">
        <f t="shared" si="27"/>
        <v/>
      </c>
      <c r="AN129" s="6" t="str">
        <f t="shared" si="28"/>
        <v/>
      </c>
      <c r="AO129" s="28" t="str">
        <f t="shared" si="39"/>
        <v/>
      </c>
    </row>
    <row r="130" spans="1:41" x14ac:dyDescent="0.25">
      <c r="A130" s="27">
        <v>122</v>
      </c>
      <c r="B130" s="38" t="str">
        <f>IF(A130&lt;=$E$5, Input!B129, "")</f>
        <v/>
      </c>
      <c r="C130" s="48" t="str">
        <f t="shared" si="21"/>
        <v/>
      </c>
      <c r="D130" s="38" t="str">
        <f>IF(A130&lt;=$E$5, Input!C129, "")</f>
        <v/>
      </c>
      <c r="E130" s="52" t="str">
        <f t="shared" si="22"/>
        <v/>
      </c>
      <c r="F130" s="52" t="str">
        <f t="shared" si="23"/>
        <v/>
      </c>
      <c r="G130" s="5" t="str">
        <f t="shared" si="24"/>
        <v/>
      </c>
      <c r="H130" s="28" t="str">
        <f t="shared" si="29"/>
        <v/>
      </c>
      <c r="I130" s="48" t="e">
        <f t="shared" si="30"/>
        <v>#N/A</v>
      </c>
      <c r="J130" s="48" t="e">
        <f t="shared" si="31"/>
        <v>#N/A</v>
      </c>
      <c r="R130" s="48"/>
      <c r="S130" s="38" t="str">
        <f>IF(A130&lt;=$V$5, Input!F129, "")</f>
        <v/>
      </c>
      <c r="T130" s="48" t="str">
        <f t="shared" si="32"/>
        <v/>
      </c>
      <c r="U130" s="38" t="str">
        <f>IF(A130&lt;=$V$5, Input!G129, "")</f>
        <v/>
      </c>
      <c r="V130" s="52" t="str">
        <f t="shared" si="33"/>
        <v/>
      </c>
      <c r="W130" s="52" t="str">
        <f t="shared" si="34"/>
        <v/>
      </c>
      <c r="X130" s="5" t="str">
        <f t="shared" si="35"/>
        <v/>
      </c>
      <c r="Y130" s="28" t="str">
        <f t="shared" si="36"/>
        <v/>
      </c>
      <c r="Z130" s="48" t="e">
        <f t="shared" si="37"/>
        <v>#N/A</v>
      </c>
      <c r="AA130" s="48" t="e">
        <f t="shared" si="38"/>
        <v>#N/A</v>
      </c>
      <c r="AJ130" s="48" t="str">
        <f t="shared" si="25"/>
        <v/>
      </c>
      <c r="AK130" s="6" t="str">
        <f t="shared" si="26"/>
        <v/>
      </c>
      <c r="AL130" s="28" t="str">
        <f t="shared" si="40"/>
        <v/>
      </c>
      <c r="AM130" s="48" t="str">
        <f t="shared" si="27"/>
        <v/>
      </c>
      <c r="AN130" s="6" t="str">
        <f t="shared" si="28"/>
        <v/>
      </c>
      <c r="AO130" s="28" t="str">
        <f t="shared" si="39"/>
        <v/>
      </c>
    </row>
    <row r="131" spans="1:41" x14ac:dyDescent="0.25">
      <c r="A131" s="27">
        <v>123</v>
      </c>
      <c r="B131" s="38" t="str">
        <f>IF(A131&lt;=$E$5, Input!B130, "")</f>
        <v/>
      </c>
      <c r="C131" s="48" t="str">
        <f t="shared" si="21"/>
        <v/>
      </c>
      <c r="D131" s="38" t="str">
        <f>IF(A131&lt;=$E$5, Input!C130, "")</f>
        <v/>
      </c>
      <c r="E131" s="52" t="str">
        <f t="shared" si="22"/>
        <v/>
      </c>
      <c r="F131" s="52" t="str">
        <f t="shared" si="23"/>
        <v/>
      </c>
      <c r="G131" s="5" t="str">
        <f t="shared" si="24"/>
        <v/>
      </c>
      <c r="H131" s="28" t="str">
        <f t="shared" si="29"/>
        <v/>
      </c>
      <c r="I131" s="48" t="e">
        <f t="shared" si="30"/>
        <v>#N/A</v>
      </c>
      <c r="J131" s="48" t="e">
        <f t="shared" si="31"/>
        <v>#N/A</v>
      </c>
      <c r="R131" s="48"/>
      <c r="S131" s="38" t="str">
        <f>IF(A131&lt;=$V$5, Input!F130, "")</f>
        <v/>
      </c>
      <c r="T131" s="48" t="str">
        <f t="shared" si="32"/>
        <v/>
      </c>
      <c r="U131" s="38" t="str">
        <f>IF(A131&lt;=$V$5, Input!G130, "")</f>
        <v/>
      </c>
      <c r="V131" s="52" t="str">
        <f t="shared" si="33"/>
        <v/>
      </c>
      <c r="W131" s="52" t="str">
        <f t="shared" si="34"/>
        <v/>
      </c>
      <c r="X131" s="5" t="str">
        <f t="shared" si="35"/>
        <v/>
      </c>
      <c r="Y131" s="28" t="str">
        <f t="shared" si="36"/>
        <v/>
      </c>
      <c r="Z131" s="48" t="e">
        <f t="shared" si="37"/>
        <v>#N/A</v>
      </c>
      <c r="AA131" s="48" t="e">
        <f t="shared" si="38"/>
        <v>#N/A</v>
      </c>
      <c r="AJ131" s="48" t="str">
        <f t="shared" si="25"/>
        <v/>
      </c>
      <c r="AK131" s="6" t="str">
        <f t="shared" si="26"/>
        <v/>
      </c>
      <c r="AL131" s="28" t="str">
        <f t="shared" si="40"/>
        <v/>
      </c>
      <c r="AM131" s="48" t="str">
        <f t="shared" si="27"/>
        <v/>
      </c>
      <c r="AN131" s="6" t="str">
        <f t="shared" si="28"/>
        <v/>
      </c>
      <c r="AO131" s="28" t="str">
        <f t="shared" si="39"/>
        <v/>
      </c>
    </row>
    <row r="132" spans="1:41" x14ac:dyDescent="0.25">
      <c r="A132" s="27">
        <v>124</v>
      </c>
      <c r="B132" s="38" t="str">
        <f>IF(A132&lt;=$E$5, Input!B131, "")</f>
        <v/>
      </c>
      <c r="C132" s="48" t="str">
        <f t="shared" si="21"/>
        <v/>
      </c>
      <c r="D132" s="38" t="str">
        <f>IF(A132&lt;=$E$5, Input!C131, "")</f>
        <v/>
      </c>
      <c r="E132" s="52" t="str">
        <f t="shared" si="22"/>
        <v/>
      </c>
      <c r="F132" s="52" t="str">
        <f t="shared" si="23"/>
        <v/>
      </c>
      <c r="G132" s="5" t="str">
        <f t="shared" si="24"/>
        <v/>
      </c>
      <c r="H132" s="28" t="str">
        <f t="shared" si="29"/>
        <v/>
      </c>
      <c r="I132" s="48" t="e">
        <f t="shared" si="30"/>
        <v>#N/A</v>
      </c>
      <c r="J132" s="48" t="e">
        <f t="shared" si="31"/>
        <v>#N/A</v>
      </c>
      <c r="R132" s="48"/>
      <c r="S132" s="38" t="str">
        <f>IF(A132&lt;=$V$5, Input!F131, "")</f>
        <v/>
      </c>
      <c r="T132" s="48" t="str">
        <f t="shared" si="32"/>
        <v/>
      </c>
      <c r="U132" s="38" t="str">
        <f>IF(A132&lt;=$V$5, Input!G131, "")</f>
        <v/>
      </c>
      <c r="V132" s="52" t="str">
        <f t="shared" si="33"/>
        <v/>
      </c>
      <c r="W132" s="52" t="str">
        <f t="shared" si="34"/>
        <v/>
      </c>
      <c r="X132" s="5" t="str">
        <f t="shared" si="35"/>
        <v/>
      </c>
      <c r="Y132" s="28" t="str">
        <f t="shared" si="36"/>
        <v/>
      </c>
      <c r="Z132" s="48" t="e">
        <f t="shared" si="37"/>
        <v>#N/A</v>
      </c>
      <c r="AA132" s="48" t="e">
        <f t="shared" si="38"/>
        <v>#N/A</v>
      </c>
      <c r="AJ132" s="48" t="str">
        <f t="shared" si="25"/>
        <v/>
      </c>
      <c r="AK132" s="6" t="str">
        <f t="shared" si="26"/>
        <v/>
      </c>
      <c r="AL132" s="28" t="str">
        <f t="shared" si="40"/>
        <v/>
      </c>
      <c r="AM132" s="48" t="str">
        <f t="shared" si="27"/>
        <v/>
      </c>
      <c r="AN132" s="6" t="str">
        <f t="shared" si="28"/>
        <v/>
      </c>
      <c r="AO132" s="28" t="str">
        <f t="shared" si="39"/>
        <v/>
      </c>
    </row>
    <row r="133" spans="1:41" x14ac:dyDescent="0.25">
      <c r="A133" s="27">
        <v>125</v>
      </c>
      <c r="B133" s="38" t="str">
        <f>IF(A133&lt;=$E$5, Input!B132, "")</f>
        <v/>
      </c>
      <c r="C133" s="48" t="str">
        <f t="shared" si="21"/>
        <v/>
      </c>
      <c r="D133" s="38" t="str">
        <f>IF(A133&lt;=$E$5, Input!C132, "")</f>
        <v/>
      </c>
      <c r="E133" s="52" t="str">
        <f t="shared" si="22"/>
        <v/>
      </c>
      <c r="F133" s="52" t="str">
        <f t="shared" si="23"/>
        <v/>
      </c>
      <c r="G133" s="5" t="str">
        <f t="shared" si="24"/>
        <v/>
      </c>
      <c r="H133" s="28" t="str">
        <f t="shared" si="29"/>
        <v/>
      </c>
      <c r="I133" s="48" t="e">
        <f t="shared" si="30"/>
        <v>#N/A</v>
      </c>
      <c r="J133" s="48" t="e">
        <f t="shared" si="31"/>
        <v>#N/A</v>
      </c>
      <c r="R133" s="48"/>
      <c r="S133" s="38" t="str">
        <f>IF(A133&lt;=$V$5, Input!F132, "")</f>
        <v/>
      </c>
      <c r="T133" s="48" t="str">
        <f t="shared" si="32"/>
        <v/>
      </c>
      <c r="U133" s="38" t="str">
        <f>IF(A133&lt;=$V$5, Input!G132, "")</f>
        <v/>
      </c>
      <c r="V133" s="52" t="str">
        <f t="shared" si="33"/>
        <v/>
      </c>
      <c r="W133" s="52" t="str">
        <f t="shared" si="34"/>
        <v/>
      </c>
      <c r="X133" s="5" t="str">
        <f t="shared" si="35"/>
        <v/>
      </c>
      <c r="Y133" s="28" t="str">
        <f t="shared" si="36"/>
        <v/>
      </c>
      <c r="Z133" s="48" t="e">
        <f t="shared" si="37"/>
        <v>#N/A</v>
      </c>
      <c r="AA133" s="48" t="e">
        <f t="shared" si="38"/>
        <v>#N/A</v>
      </c>
      <c r="AJ133" s="48" t="str">
        <f t="shared" si="25"/>
        <v/>
      </c>
      <c r="AK133" s="6" t="str">
        <f t="shared" si="26"/>
        <v/>
      </c>
      <c r="AL133" s="28" t="str">
        <f t="shared" si="40"/>
        <v/>
      </c>
      <c r="AM133" s="48" t="str">
        <f t="shared" si="27"/>
        <v/>
      </c>
      <c r="AN133" s="6" t="str">
        <f t="shared" si="28"/>
        <v/>
      </c>
      <c r="AO133" s="28" t="str">
        <f t="shared" si="39"/>
        <v/>
      </c>
    </row>
    <row r="134" spans="1:41" x14ac:dyDescent="0.25">
      <c r="A134" s="27">
        <v>126</v>
      </c>
      <c r="B134" s="38" t="str">
        <f>IF(A134&lt;=$E$5, Input!B133, "")</f>
        <v/>
      </c>
      <c r="C134" s="48" t="str">
        <f t="shared" si="21"/>
        <v/>
      </c>
      <c r="D134" s="38" t="str">
        <f>IF(A134&lt;=$E$5, Input!C133, "")</f>
        <v/>
      </c>
      <c r="E134" s="52" t="str">
        <f t="shared" si="22"/>
        <v/>
      </c>
      <c r="F134" s="52" t="str">
        <f t="shared" si="23"/>
        <v/>
      </c>
      <c r="G134" s="5" t="str">
        <f t="shared" si="24"/>
        <v/>
      </c>
      <c r="H134" s="28" t="str">
        <f t="shared" si="29"/>
        <v/>
      </c>
      <c r="I134" s="48" t="e">
        <f t="shared" si="30"/>
        <v>#N/A</v>
      </c>
      <c r="J134" s="48" t="e">
        <f t="shared" si="31"/>
        <v>#N/A</v>
      </c>
      <c r="R134" s="48"/>
      <c r="S134" s="38" t="str">
        <f>IF(A134&lt;=$V$5, Input!F133, "")</f>
        <v/>
      </c>
      <c r="T134" s="48" t="str">
        <f t="shared" si="32"/>
        <v/>
      </c>
      <c r="U134" s="38" t="str">
        <f>IF(A134&lt;=$V$5, Input!G133, "")</f>
        <v/>
      </c>
      <c r="V134" s="52" t="str">
        <f t="shared" si="33"/>
        <v/>
      </c>
      <c r="W134" s="52" t="str">
        <f t="shared" si="34"/>
        <v/>
      </c>
      <c r="X134" s="5" t="str">
        <f t="shared" si="35"/>
        <v/>
      </c>
      <c r="Y134" s="28" t="str">
        <f t="shared" si="36"/>
        <v/>
      </c>
      <c r="Z134" s="48" t="e">
        <f t="shared" si="37"/>
        <v>#N/A</v>
      </c>
      <c r="AA134" s="48" t="e">
        <f t="shared" si="38"/>
        <v>#N/A</v>
      </c>
      <c r="AJ134" s="48" t="str">
        <f t="shared" si="25"/>
        <v/>
      </c>
      <c r="AK134" s="6" t="str">
        <f t="shared" si="26"/>
        <v/>
      </c>
      <c r="AL134" s="28" t="str">
        <f t="shared" si="40"/>
        <v/>
      </c>
      <c r="AM134" s="48" t="str">
        <f t="shared" si="27"/>
        <v/>
      </c>
      <c r="AN134" s="6" t="str">
        <f t="shared" si="28"/>
        <v/>
      </c>
      <c r="AO134" s="28" t="str">
        <f t="shared" si="39"/>
        <v/>
      </c>
    </row>
    <row r="135" spans="1:41" x14ac:dyDescent="0.25">
      <c r="A135" s="27">
        <v>127</v>
      </c>
      <c r="B135" s="38" t="str">
        <f>IF(A135&lt;=$E$5, Input!B134, "")</f>
        <v/>
      </c>
      <c r="C135" s="48" t="str">
        <f t="shared" si="21"/>
        <v/>
      </c>
      <c r="D135" s="38" t="str">
        <f>IF(A135&lt;=$E$5, Input!C134, "")</f>
        <v/>
      </c>
      <c r="E135" s="52" t="str">
        <f t="shared" si="22"/>
        <v/>
      </c>
      <c r="F135" s="52" t="str">
        <f t="shared" si="23"/>
        <v/>
      </c>
      <c r="G135" s="5" t="str">
        <f t="shared" si="24"/>
        <v/>
      </c>
      <c r="H135" s="28" t="str">
        <f t="shared" si="29"/>
        <v/>
      </c>
      <c r="I135" s="48" t="e">
        <f t="shared" si="30"/>
        <v>#N/A</v>
      </c>
      <c r="J135" s="48" t="e">
        <f t="shared" si="31"/>
        <v>#N/A</v>
      </c>
      <c r="R135" s="48"/>
      <c r="S135" s="38" t="str">
        <f>IF(A135&lt;=$V$5, Input!F134, "")</f>
        <v/>
      </c>
      <c r="T135" s="48" t="str">
        <f t="shared" si="32"/>
        <v/>
      </c>
      <c r="U135" s="38" t="str">
        <f>IF(A135&lt;=$V$5, Input!G134, "")</f>
        <v/>
      </c>
      <c r="V135" s="52" t="str">
        <f t="shared" si="33"/>
        <v/>
      </c>
      <c r="W135" s="52" t="str">
        <f t="shared" si="34"/>
        <v/>
      </c>
      <c r="X135" s="5" t="str">
        <f t="shared" si="35"/>
        <v/>
      </c>
      <c r="Y135" s="28" t="str">
        <f t="shared" si="36"/>
        <v/>
      </c>
      <c r="Z135" s="48" t="e">
        <f t="shared" si="37"/>
        <v>#N/A</v>
      </c>
      <c r="AA135" s="48" t="e">
        <f t="shared" si="38"/>
        <v>#N/A</v>
      </c>
      <c r="AJ135" s="48" t="str">
        <f t="shared" si="25"/>
        <v/>
      </c>
      <c r="AK135" s="6" t="str">
        <f t="shared" si="26"/>
        <v/>
      </c>
      <c r="AL135" s="28" t="str">
        <f t="shared" si="40"/>
        <v/>
      </c>
      <c r="AM135" s="48" t="str">
        <f t="shared" si="27"/>
        <v/>
      </c>
      <c r="AN135" s="6" t="str">
        <f t="shared" si="28"/>
        <v/>
      </c>
      <c r="AO135" s="28" t="str">
        <f t="shared" si="39"/>
        <v/>
      </c>
    </row>
    <row r="136" spans="1:41" x14ac:dyDescent="0.25">
      <c r="A136" s="27">
        <v>128</v>
      </c>
      <c r="B136" s="38" t="str">
        <f>IF(A136&lt;=$E$5, Input!B135, "")</f>
        <v/>
      </c>
      <c r="C136" s="48" t="str">
        <f t="shared" si="21"/>
        <v/>
      </c>
      <c r="D136" s="38" t="str">
        <f>IF(A136&lt;=$E$5, Input!C135, "")</f>
        <v/>
      </c>
      <c r="E136" s="52" t="str">
        <f t="shared" si="22"/>
        <v/>
      </c>
      <c r="F136" s="52" t="str">
        <f t="shared" si="23"/>
        <v/>
      </c>
      <c r="G136" s="5" t="str">
        <f t="shared" si="24"/>
        <v/>
      </c>
      <c r="H136" s="28" t="str">
        <f t="shared" si="29"/>
        <v/>
      </c>
      <c r="I136" s="48" t="e">
        <f t="shared" si="30"/>
        <v>#N/A</v>
      </c>
      <c r="J136" s="48" t="e">
        <f t="shared" si="31"/>
        <v>#N/A</v>
      </c>
      <c r="R136" s="48"/>
      <c r="S136" s="38" t="str">
        <f>IF(A136&lt;=$V$5, Input!F135, "")</f>
        <v/>
      </c>
      <c r="T136" s="48" t="str">
        <f t="shared" si="32"/>
        <v/>
      </c>
      <c r="U136" s="38" t="str">
        <f>IF(A136&lt;=$V$5, Input!G135, "")</f>
        <v/>
      </c>
      <c r="V136" s="52" t="str">
        <f t="shared" si="33"/>
        <v/>
      </c>
      <c r="W136" s="52" t="str">
        <f t="shared" si="34"/>
        <v/>
      </c>
      <c r="X136" s="5" t="str">
        <f t="shared" si="35"/>
        <v/>
      </c>
      <c r="Y136" s="28" t="str">
        <f t="shared" si="36"/>
        <v/>
      </c>
      <c r="Z136" s="48" t="e">
        <f t="shared" si="37"/>
        <v>#N/A</v>
      </c>
      <c r="AA136" s="48" t="e">
        <f t="shared" si="38"/>
        <v>#N/A</v>
      </c>
      <c r="AJ136" s="48" t="str">
        <f t="shared" si="25"/>
        <v/>
      </c>
      <c r="AK136" s="6" t="str">
        <f t="shared" si="26"/>
        <v/>
      </c>
      <c r="AL136" s="28" t="str">
        <f t="shared" si="40"/>
        <v/>
      </c>
      <c r="AM136" s="48" t="str">
        <f t="shared" si="27"/>
        <v/>
      </c>
      <c r="AN136" s="6" t="str">
        <f t="shared" si="28"/>
        <v/>
      </c>
      <c r="AO136" s="28" t="str">
        <f t="shared" si="39"/>
        <v/>
      </c>
    </row>
    <row r="137" spans="1:41" x14ac:dyDescent="0.25">
      <c r="A137" s="27">
        <v>129</v>
      </c>
      <c r="B137" s="38" t="str">
        <f>IF(A137&lt;=$E$5, Input!B136, "")</f>
        <v/>
      </c>
      <c r="C137" s="48" t="str">
        <f t="shared" ref="C137:C200" si="41">IF(A137&lt;=$E$5, B137-$B$9, "")</f>
        <v/>
      </c>
      <c r="D137" s="38" t="str">
        <f>IF(A137&lt;=$E$5, Input!C136, "")</f>
        <v/>
      </c>
      <c r="E137" s="52" t="str">
        <f t="shared" ref="E137:E200" si="42">IF(D137&lt;&gt;"", D137-$D$9, "")</f>
        <v/>
      </c>
      <c r="F137" s="52" t="str">
        <f t="shared" ref="F137:F200" si="43">IF(A137&lt;=$E$5, E137/$E$4, "")</f>
        <v/>
      </c>
      <c r="G137" s="5" t="str">
        <f t="shared" ref="G137:G200" si="44">IF(A137&lt;=$E$5, F137*$H$3, "")</f>
        <v/>
      </c>
      <c r="H137" s="28" t="str">
        <f t="shared" si="29"/>
        <v/>
      </c>
      <c r="I137" s="48" t="e">
        <f t="shared" si="30"/>
        <v>#N/A</v>
      </c>
      <c r="J137" s="48" t="e">
        <f t="shared" si="31"/>
        <v>#N/A</v>
      </c>
      <c r="R137" s="48"/>
      <c r="S137" s="38" t="str">
        <f>IF(A137&lt;=$V$5, Input!F136, "")</f>
        <v/>
      </c>
      <c r="T137" s="48" t="str">
        <f t="shared" si="32"/>
        <v/>
      </c>
      <c r="U137" s="38" t="str">
        <f>IF(A137&lt;=$V$5, Input!G136, "")</f>
        <v/>
      </c>
      <c r="V137" s="52" t="str">
        <f t="shared" si="33"/>
        <v/>
      </c>
      <c r="W137" s="52" t="str">
        <f t="shared" si="34"/>
        <v/>
      </c>
      <c r="X137" s="5" t="str">
        <f t="shared" si="35"/>
        <v/>
      </c>
      <c r="Y137" s="28" t="str">
        <f t="shared" si="36"/>
        <v/>
      </c>
      <c r="Z137" s="48" t="e">
        <f t="shared" si="37"/>
        <v>#N/A</v>
      </c>
      <c r="AA137" s="48" t="e">
        <f t="shared" si="38"/>
        <v>#N/A</v>
      </c>
      <c r="AJ137" s="48" t="str">
        <f t="shared" ref="AJ137:AJ200" si="45">C137</f>
        <v/>
      </c>
      <c r="AK137" s="6" t="str">
        <f t="shared" ref="AK137:AK200" si="46">IF(A137&lt;=$E$5, F137*$AL$3, "")</f>
        <v/>
      </c>
      <c r="AL137" s="28" t="str">
        <f t="shared" si="40"/>
        <v/>
      </c>
      <c r="AM137" s="48" t="str">
        <f t="shared" ref="AM137:AM200" si="47">T137</f>
        <v/>
      </c>
      <c r="AN137" s="6" t="str">
        <f t="shared" ref="AN137:AN200" si="48">IF(A137&lt;=$V$5, W137*$AL$3, "")</f>
        <v/>
      </c>
      <c r="AO137" s="28" t="str">
        <f t="shared" si="39"/>
        <v/>
      </c>
    </row>
    <row r="138" spans="1:41" x14ac:dyDescent="0.25">
      <c r="A138" s="27">
        <v>130</v>
      </c>
      <c r="B138" s="38" t="str">
        <f>IF(A138&lt;=$E$5, Input!B137, "")</f>
        <v/>
      </c>
      <c r="C138" s="48" t="str">
        <f t="shared" si="41"/>
        <v/>
      </c>
      <c r="D138" s="38" t="str">
        <f>IF(A138&lt;=$E$5, Input!C137, "")</f>
        <v/>
      </c>
      <c r="E138" s="52" t="str">
        <f t="shared" si="42"/>
        <v/>
      </c>
      <c r="F138" s="52" t="str">
        <f t="shared" si="43"/>
        <v/>
      </c>
      <c r="G138" s="5" t="str">
        <f t="shared" si="44"/>
        <v/>
      </c>
      <c r="H138" s="28" t="str">
        <f t="shared" ref="H138:H201" si="49">IF(AND(A138&lt;=$E$5, C138&lt;&gt;0), (C138-G138)/C138, "")</f>
        <v/>
      </c>
      <c r="I138" s="48" t="e">
        <f t="shared" ref="I138:I201" si="50">IF(A138&lt;=$E$5, B138-$B$9, NA())</f>
        <v>#N/A</v>
      </c>
      <c r="J138" s="48" t="e">
        <f t="shared" ref="J138:J201" si="51">IF(A138&lt;=$E$5, F138*$H$3, NA())</f>
        <v>#N/A</v>
      </c>
      <c r="R138" s="48"/>
      <c r="S138" s="38" t="str">
        <f>IF(A138&lt;=$V$5, Input!F137, "")</f>
        <v/>
      </c>
      <c r="T138" s="48" t="str">
        <f t="shared" ref="T138:T201" si="52">IF(A138&lt;=$V$5, S138-$S$9, "")</f>
        <v/>
      </c>
      <c r="U138" s="38" t="str">
        <f>IF(A138&lt;=$V$5, Input!G137, "")</f>
        <v/>
      </c>
      <c r="V138" s="52" t="str">
        <f t="shared" ref="V138:V201" si="53">IF(U138&lt;&gt;"", U138-$U$9, "")</f>
        <v/>
      </c>
      <c r="W138" s="52" t="str">
        <f t="shared" ref="W138:W201" si="54">IF(A138&lt;=$V$5, V138/$V$4, "")</f>
        <v/>
      </c>
      <c r="X138" s="5" t="str">
        <f t="shared" ref="X138:X201" si="55">IF(A138&lt;=$V$5, W138*$Y$3, "")</f>
        <v/>
      </c>
      <c r="Y138" s="28" t="str">
        <f t="shared" ref="Y138:Y201" si="56">IF(AND(A138&lt;=$V$5, T138&lt;&gt;0), (T138-X138)/T138, "")</f>
        <v/>
      </c>
      <c r="Z138" s="48" t="e">
        <f t="shared" ref="Z138:Z201" si="57">IF(A138&lt;=$V$5, S138-$S$9, NA())</f>
        <v>#N/A</v>
      </c>
      <c r="AA138" s="48" t="e">
        <f t="shared" ref="AA138:AA201" si="58">IF(A138&lt;=$V$5, W138*$H$3, NA())</f>
        <v>#N/A</v>
      </c>
      <c r="AJ138" s="48" t="str">
        <f t="shared" si="45"/>
        <v/>
      </c>
      <c r="AK138" s="6" t="str">
        <f t="shared" si="46"/>
        <v/>
      </c>
      <c r="AL138" s="28" t="str">
        <f t="shared" si="40"/>
        <v/>
      </c>
      <c r="AM138" s="48" t="str">
        <f t="shared" si="47"/>
        <v/>
      </c>
      <c r="AN138" s="6" t="str">
        <f t="shared" si="48"/>
        <v/>
      </c>
      <c r="AO138" s="28" t="str">
        <f t="shared" si="39"/>
        <v/>
      </c>
    </row>
    <row r="139" spans="1:41" x14ac:dyDescent="0.25">
      <c r="A139" s="27">
        <v>131</v>
      </c>
      <c r="B139" s="38" t="str">
        <f>IF(A139&lt;=$E$5, Input!B138, "")</f>
        <v/>
      </c>
      <c r="C139" s="48" t="str">
        <f t="shared" si="41"/>
        <v/>
      </c>
      <c r="D139" s="38" t="str">
        <f>IF(A139&lt;=$E$5, Input!C138, "")</f>
        <v/>
      </c>
      <c r="E139" s="52" t="str">
        <f t="shared" si="42"/>
        <v/>
      </c>
      <c r="F139" s="52" t="str">
        <f t="shared" si="43"/>
        <v/>
      </c>
      <c r="G139" s="5" t="str">
        <f t="shared" si="44"/>
        <v/>
      </c>
      <c r="H139" s="28" t="str">
        <f t="shared" si="49"/>
        <v/>
      </c>
      <c r="I139" s="48" t="e">
        <f t="shared" si="50"/>
        <v>#N/A</v>
      </c>
      <c r="J139" s="48" t="e">
        <f t="shared" si="51"/>
        <v>#N/A</v>
      </c>
      <c r="R139" s="48"/>
      <c r="S139" s="38" t="str">
        <f>IF(A139&lt;=$V$5, Input!F138, "")</f>
        <v/>
      </c>
      <c r="T139" s="48" t="str">
        <f t="shared" si="52"/>
        <v/>
      </c>
      <c r="U139" s="38" t="str">
        <f>IF(A139&lt;=$V$5, Input!G138, "")</f>
        <v/>
      </c>
      <c r="V139" s="52" t="str">
        <f t="shared" si="53"/>
        <v/>
      </c>
      <c r="W139" s="52" t="str">
        <f t="shared" si="54"/>
        <v/>
      </c>
      <c r="X139" s="5" t="str">
        <f t="shared" si="55"/>
        <v/>
      </c>
      <c r="Y139" s="28" t="str">
        <f t="shared" si="56"/>
        <v/>
      </c>
      <c r="Z139" s="48" t="e">
        <f t="shared" si="57"/>
        <v>#N/A</v>
      </c>
      <c r="AA139" s="48" t="e">
        <f t="shared" si="58"/>
        <v>#N/A</v>
      </c>
      <c r="AJ139" s="48" t="str">
        <f t="shared" si="45"/>
        <v/>
      </c>
      <c r="AK139" s="6" t="str">
        <f t="shared" si="46"/>
        <v/>
      </c>
      <c r="AL139" s="28" t="str">
        <f t="shared" si="40"/>
        <v/>
      </c>
      <c r="AM139" s="48" t="str">
        <f t="shared" si="47"/>
        <v/>
      </c>
      <c r="AN139" s="6" t="str">
        <f t="shared" si="48"/>
        <v/>
      </c>
      <c r="AO139" s="28" t="str">
        <f t="shared" ref="AO139:AO202" si="59">IF(AND(A139&lt;=$V$5, T139&lt;&gt;0), (AM139-AN139)/$E$3, "")</f>
        <v/>
      </c>
    </row>
    <row r="140" spans="1:41" x14ac:dyDescent="0.25">
      <c r="A140" s="27">
        <v>132</v>
      </c>
      <c r="B140" s="38" t="str">
        <f>IF(A140&lt;=$E$5, Input!B139, "")</f>
        <v/>
      </c>
      <c r="C140" s="48" t="str">
        <f t="shared" si="41"/>
        <v/>
      </c>
      <c r="D140" s="38" t="str">
        <f>IF(A140&lt;=$E$5, Input!C139, "")</f>
        <v/>
      </c>
      <c r="E140" s="52" t="str">
        <f t="shared" si="42"/>
        <v/>
      </c>
      <c r="F140" s="52" t="str">
        <f t="shared" si="43"/>
        <v/>
      </c>
      <c r="G140" s="5" t="str">
        <f t="shared" si="44"/>
        <v/>
      </c>
      <c r="H140" s="28" t="str">
        <f t="shared" si="49"/>
        <v/>
      </c>
      <c r="I140" s="48" t="e">
        <f t="shared" si="50"/>
        <v>#N/A</v>
      </c>
      <c r="J140" s="48" t="e">
        <f t="shared" si="51"/>
        <v>#N/A</v>
      </c>
      <c r="R140" s="48"/>
      <c r="S140" s="38" t="str">
        <f>IF(A140&lt;=$V$5, Input!F139, "")</f>
        <v/>
      </c>
      <c r="T140" s="48" t="str">
        <f t="shared" si="52"/>
        <v/>
      </c>
      <c r="U140" s="38" t="str">
        <f>IF(A140&lt;=$V$5, Input!G139, "")</f>
        <v/>
      </c>
      <c r="V140" s="52" t="str">
        <f t="shared" si="53"/>
        <v/>
      </c>
      <c r="W140" s="52" t="str">
        <f t="shared" si="54"/>
        <v/>
      </c>
      <c r="X140" s="5" t="str">
        <f t="shared" si="55"/>
        <v/>
      </c>
      <c r="Y140" s="28" t="str">
        <f t="shared" si="56"/>
        <v/>
      </c>
      <c r="Z140" s="48" t="e">
        <f t="shared" si="57"/>
        <v>#N/A</v>
      </c>
      <c r="AA140" s="48" t="e">
        <f t="shared" si="58"/>
        <v>#N/A</v>
      </c>
      <c r="AJ140" s="48" t="str">
        <f t="shared" si="45"/>
        <v/>
      </c>
      <c r="AK140" s="6" t="str">
        <f t="shared" si="46"/>
        <v/>
      </c>
      <c r="AL140" s="28" t="str">
        <f t="shared" ref="AL140:AL203" si="60">IF(AND(A140&lt;=$E$5, C140&lt;&gt;0), (AJ140-AK140)/$E$3, "")</f>
        <v/>
      </c>
      <c r="AM140" s="48" t="str">
        <f t="shared" si="47"/>
        <v/>
      </c>
      <c r="AN140" s="6" t="str">
        <f t="shared" si="48"/>
        <v/>
      </c>
      <c r="AO140" s="28" t="str">
        <f t="shared" si="59"/>
        <v/>
      </c>
    </row>
    <row r="141" spans="1:41" x14ac:dyDescent="0.25">
      <c r="A141" s="27">
        <v>133</v>
      </c>
      <c r="B141" s="38" t="str">
        <f>IF(A141&lt;=$E$5, Input!B140, "")</f>
        <v/>
      </c>
      <c r="C141" s="48" t="str">
        <f t="shared" si="41"/>
        <v/>
      </c>
      <c r="D141" s="38" t="str">
        <f>IF(A141&lt;=$E$5, Input!C140, "")</f>
        <v/>
      </c>
      <c r="E141" s="52" t="str">
        <f t="shared" si="42"/>
        <v/>
      </c>
      <c r="F141" s="52" t="str">
        <f t="shared" si="43"/>
        <v/>
      </c>
      <c r="G141" s="5" t="str">
        <f t="shared" si="44"/>
        <v/>
      </c>
      <c r="H141" s="28" t="str">
        <f t="shared" si="49"/>
        <v/>
      </c>
      <c r="I141" s="48" t="e">
        <f t="shared" si="50"/>
        <v>#N/A</v>
      </c>
      <c r="J141" s="48" t="e">
        <f t="shared" si="51"/>
        <v>#N/A</v>
      </c>
      <c r="R141" s="48"/>
      <c r="S141" s="38" t="str">
        <f>IF(A141&lt;=$V$5, Input!F140, "")</f>
        <v/>
      </c>
      <c r="T141" s="48" t="str">
        <f t="shared" si="52"/>
        <v/>
      </c>
      <c r="U141" s="38" t="str">
        <f>IF(A141&lt;=$V$5, Input!G140, "")</f>
        <v/>
      </c>
      <c r="V141" s="52" t="str">
        <f t="shared" si="53"/>
        <v/>
      </c>
      <c r="W141" s="52" t="str">
        <f t="shared" si="54"/>
        <v/>
      </c>
      <c r="X141" s="5" t="str">
        <f t="shared" si="55"/>
        <v/>
      </c>
      <c r="Y141" s="28" t="str">
        <f t="shared" si="56"/>
        <v/>
      </c>
      <c r="Z141" s="48" t="e">
        <f t="shared" si="57"/>
        <v>#N/A</v>
      </c>
      <c r="AA141" s="48" t="e">
        <f t="shared" si="58"/>
        <v>#N/A</v>
      </c>
      <c r="AJ141" s="48" t="str">
        <f t="shared" si="45"/>
        <v/>
      </c>
      <c r="AK141" s="6" t="str">
        <f t="shared" si="46"/>
        <v/>
      </c>
      <c r="AL141" s="28" t="str">
        <f t="shared" si="60"/>
        <v/>
      </c>
      <c r="AM141" s="48" t="str">
        <f t="shared" si="47"/>
        <v/>
      </c>
      <c r="AN141" s="6" t="str">
        <f t="shared" si="48"/>
        <v/>
      </c>
      <c r="AO141" s="28" t="str">
        <f t="shared" si="59"/>
        <v/>
      </c>
    </row>
    <row r="142" spans="1:41" x14ac:dyDescent="0.25">
      <c r="A142" s="27">
        <v>134</v>
      </c>
      <c r="B142" s="38" t="str">
        <f>IF(A142&lt;=$E$5, Input!B141, "")</f>
        <v/>
      </c>
      <c r="C142" s="48" t="str">
        <f t="shared" si="41"/>
        <v/>
      </c>
      <c r="D142" s="38" t="str">
        <f>IF(A142&lt;=$E$5, Input!C141, "")</f>
        <v/>
      </c>
      <c r="E142" s="52" t="str">
        <f t="shared" si="42"/>
        <v/>
      </c>
      <c r="F142" s="52" t="str">
        <f t="shared" si="43"/>
        <v/>
      </c>
      <c r="G142" s="5" t="str">
        <f t="shared" si="44"/>
        <v/>
      </c>
      <c r="H142" s="28" t="str">
        <f t="shared" si="49"/>
        <v/>
      </c>
      <c r="I142" s="48" t="e">
        <f t="shared" si="50"/>
        <v>#N/A</v>
      </c>
      <c r="J142" s="48" t="e">
        <f t="shared" si="51"/>
        <v>#N/A</v>
      </c>
      <c r="R142" s="48"/>
      <c r="S142" s="38" t="str">
        <f>IF(A142&lt;=$V$5, Input!F141, "")</f>
        <v/>
      </c>
      <c r="T142" s="48" t="str">
        <f t="shared" si="52"/>
        <v/>
      </c>
      <c r="U142" s="38" t="str">
        <f>IF(A142&lt;=$V$5, Input!G141, "")</f>
        <v/>
      </c>
      <c r="V142" s="52" t="str">
        <f t="shared" si="53"/>
        <v/>
      </c>
      <c r="W142" s="52" t="str">
        <f t="shared" si="54"/>
        <v/>
      </c>
      <c r="X142" s="5" t="str">
        <f t="shared" si="55"/>
        <v/>
      </c>
      <c r="Y142" s="28" t="str">
        <f t="shared" si="56"/>
        <v/>
      </c>
      <c r="Z142" s="48" t="e">
        <f t="shared" si="57"/>
        <v>#N/A</v>
      </c>
      <c r="AA142" s="48" t="e">
        <f t="shared" si="58"/>
        <v>#N/A</v>
      </c>
      <c r="AJ142" s="48" t="str">
        <f t="shared" si="45"/>
        <v/>
      </c>
      <c r="AK142" s="6" t="str">
        <f t="shared" si="46"/>
        <v/>
      </c>
      <c r="AL142" s="28" t="str">
        <f t="shared" si="60"/>
        <v/>
      </c>
      <c r="AM142" s="48" t="str">
        <f t="shared" si="47"/>
        <v/>
      </c>
      <c r="AN142" s="6" t="str">
        <f t="shared" si="48"/>
        <v/>
      </c>
      <c r="AO142" s="28" t="str">
        <f t="shared" si="59"/>
        <v/>
      </c>
    </row>
    <row r="143" spans="1:41" x14ac:dyDescent="0.25">
      <c r="A143" s="27">
        <v>135</v>
      </c>
      <c r="B143" s="38" t="str">
        <f>IF(A143&lt;=$E$5, Input!B142, "")</f>
        <v/>
      </c>
      <c r="C143" s="48" t="str">
        <f t="shared" si="41"/>
        <v/>
      </c>
      <c r="D143" s="38" t="str">
        <f>IF(A143&lt;=$E$5, Input!C142, "")</f>
        <v/>
      </c>
      <c r="E143" s="52" t="str">
        <f t="shared" si="42"/>
        <v/>
      </c>
      <c r="F143" s="52" t="str">
        <f t="shared" si="43"/>
        <v/>
      </c>
      <c r="G143" s="5" t="str">
        <f t="shared" si="44"/>
        <v/>
      </c>
      <c r="H143" s="28" t="str">
        <f t="shared" si="49"/>
        <v/>
      </c>
      <c r="I143" s="48" t="e">
        <f t="shared" si="50"/>
        <v>#N/A</v>
      </c>
      <c r="J143" s="48" t="e">
        <f t="shared" si="51"/>
        <v>#N/A</v>
      </c>
      <c r="R143" s="48"/>
      <c r="S143" s="38" t="str">
        <f>IF(A143&lt;=$V$5, Input!F142, "")</f>
        <v/>
      </c>
      <c r="T143" s="48" t="str">
        <f t="shared" si="52"/>
        <v/>
      </c>
      <c r="U143" s="38" t="str">
        <f>IF(A143&lt;=$V$5, Input!G142, "")</f>
        <v/>
      </c>
      <c r="V143" s="52" t="str">
        <f t="shared" si="53"/>
        <v/>
      </c>
      <c r="W143" s="52" t="str">
        <f t="shared" si="54"/>
        <v/>
      </c>
      <c r="X143" s="5" t="str">
        <f t="shared" si="55"/>
        <v/>
      </c>
      <c r="Y143" s="28" t="str">
        <f t="shared" si="56"/>
        <v/>
      </c>
      <c r="Z143" s="48" t="e">
        <f t="shared" si="57"/>
        <v>#N/A</v>
      </c>
      <c r="AA143" s="48" t="e">
        <f t="shared" si="58"/>
        <v>#N/A</v>
      </c>
      <c r="AJ143" s="48" t="str">
        <f t="shared" si="45"/>
        <v/>
      </c>
      <c r="AK143" s="6" t="str">
        <f t="shared" si="46"/>
        <v/>
      </c>
      <c r="AL143" s="28" t="str">
        <f t="shared" si="60"/>
        <v/>
      </c>
      <c r="AM143" s="48" t="str">
        <f t="shared" si="47"/>
        <v/>
      </c>
      <c r="AN143" s="6" t="str">
        <f t="shared" si="48"/>
        <v/>
      </c>
      <c r="AO143" s="28" t="str">
        <f t="shared" si="59"/>
        <v/>
      </c>
    </row>
    <row r="144" spans="1:41" x14ac:dyDescent="0.25">
      <c r="A144" s="27">
        <v>136</v>
      </c>
      <c r="B144" s="38" t="str">
        <f>IF(A144&lt;=$E$5, Input!B143, "")</f>
        <v/>
      </c>
      <c r="C144" s="48" t="str">
        <f t="shared" si="41"/>
        <v/>
      </c>
      <c r="D144" s="38" t="str">
        <f>IF(A144&lt;=$E$5, Input!C143, "")</f>
        <v/>
      </c>
      <c r="E144" s="52" t="str">
        <f t="shared" si="42"/>
        <v/>
      </c>
      <c r="F144" s="52" t="str">
        <f t="shared" si="43"/>
        <v/>
      </c>
      <c r="G144" s="5" t="str">
        <f t="shared" si="44"/>
        <v/>
      </c>
      <c r="H144" s="28" t="str">
        <f t="shared" si="49"/>
        <v/>
      </c>
      <c r="I144" s="48" t="e">
        <f t="shared" si="50"/>
        <v>#N/A</v>
      </c>
      <c r="J144" s="48" t="e">
        <f t="shared" si="51"/>
        <v>#N/A</v>
      </c>
      <c r="R144" s="48"/>
      <c r="S144" s="38" t="str">
        <f>IF(A144&lt;=$V$5, Input!F143, "")</f>
        <v/>
      </c>
      <c r="T144" s="48" t="str">
        <f t="shared" si="52"/>
        <v/>
      </c>
      <c r="U144" s="38" t="str">
        <f>IF(A144&lt;=$V$5, Input!G143, "")</f>
        <v/>
      </c>
      <c r="V144" s="52" t="str">
        <f t="shared" si="53"/>
        <v/>
      </c>
      <c r="W144" s="52" t="str">
        <f t="shared" si="54"/>
        <v/>
      </c>
      <c r="X144" s="5" t="str">
        <f t="shared" si="55"/>
        <v/>
      </c>
      <c r="Y144" s="28" t="str">
        <f t="shared" si="56"/>
        <v/>
      </c>
      <c r="Z144" s="48" t="e">
        <f t="shared" si="57"/>
        <v>#N/A</v>
      </c>
      <c r="AA144" s="48" t="e">
        <f t="shared" si="58"/>
        <v>#N/A</v>
      </c>
      <c r="AJ144" s="48" t="str">
        <f t="shared" si="45"/>
        <v/>
      </c>
      <c r="AK144" s="6" t="str">
        <f t="shared" si="46"/>
        <v/>
      </c>
      <c r="AL144" s="28" t="str">
        <f t="shared" si="60"/>
        <v/>
      </c>
      <c r="AM144" s="48" t="str">
        <f t="shared" si="47"/>
        <v/>
      </c>
      <c r="AN144" s="6" t="str">
        <f t="shared" si="48"/>
        <v/>
      </c>
      <c r="AO144" s="28" t="str">
        <f t="shared" si="59"/>
        <v/>
      </c>
    </row>
    <row r="145" spans="1:41" x14ac:dyDescent="0.25">
      <c r="A145" s="27">
        <v>137</v>
      </c>
      <c r="B145" s="38" t="str">
        <f>IF(A145&lt;=$E$5, Input!B144, "")</f>
        <v/>
      </c>
      <c r="C145" s="48" t="str">
        <f t="shared" si="41"/>
        <v/>
      </c>
      <c r="D145" s="38" t="str">
        <f>IF(A145&lt;=$E$5, Input!C144, "")</f>
        <v/>
      </c>
      <c r="E145" s="52" t="str">
        <f t="shared" si="42"/>
        <v/>
      </c>
      <c r="F145" s="52" t="str">
        <f t="shared" si="43"/>
        <v/>
      </c>
      <c r="G145" s="5" t="str">
        <f t="shared" si="44"/>
        <v/>
      </c>
      <c r="H145" s="28" t="str">
        <f t="shared" si="49"/>
        <v/>
      </c>
      <c r="I145" s="48" t="e">
        <f t="shared" si="50"/>
        <v>#N/A</v>
      </c>
      <c r="J145" s="48" t="e">
        <f t="shared" si="51"/>
        <v>#N/A</v>
      </c>
      <c r="R145" s="48"/>
      <c r="S145" s="38" t="str">
        <f>IF(A145&lt;=$V$5, Input!F144, "")</f>
        <v/>
      </c>
      <c r="T145" s="48" t="str">
        <f t="shared" si="52"/>
        <v/>
      </c>
      <c r="U145" s="38" t="str">
        <f>IF(A145&lt;=$V$5, Input!G144, "")</f>
        <v/>
      </c>
      <c r="V145" s="52" t="str">
        <f t="shared" si="53"/>
        <v/>
      </c>
      <c r="W145" s="52" t="str">
        <f t="shared" si="54"/>
        <v/>
      </c>
      <c r="X145" s="5" t="str">
        <f t="shared" si="55"/>
        <v/>
      </c>
      <c r="Y145" s="28" t="str">
        <f t="shared" si="56"/>
        <v/>
      </c>
      <c r="Z145" s="48" t="e">
        <f t="shared" si="57"/>
        <v>#N/A</v>
      </c>
      <c r="AA145" s="48" t="e">
        <f t="shared" si="58"/>
        <v>#N/A</v>
      </c>
      <c r="AJ145" s="48" t="str">
        <f t="shared" si="45"/>
        <v/>
      </c>
      <c r="AK145" s="6" t="str">
        <f t="shared" si="46"/>
        <v/>
      </c>
      <c r="AL145" s="28" t="str">
        <f t="shared" si="60"/>
        <v/>
      </c>
      <c r="AM145" s="48" t="str">
        <f t="shared" si="47"/>
        <v/>
      </c>
      <c r="AN145" s="6" t="str">
        <f t="shared" si="48"/>
        <v/>
      </c>
      <c r="AO145" s="28" t="str">
        <f t="shared" si="59"/>
        <v/>
      </c>
    </row>
    <row r="146" spans="1:41" x14ac:dyDescent="0.25">
      <c r="A146" s="27">
        <v>138</v>
      </c>
      <c r="B146" s="38" t="str">
        <f>IF(A146&lt;=$E$5, Input!B145, "")</f>
        <v/>
      </c>
      <c r="C146" s="48" t="str">
        <f t="shared" si="41"/>
        <v/>
      </c>
      <c r="D146" s="38" t="str">
        <f>IF(A146&lt;=$E$5, Input!C145, "")</f>
        <v/>
      </c>
      <c r="E146" s="52" t="str">
        <f t="shared" si="42"/>
        <v/>
      </c>
      <c r="F146" s="52" t="str">
        <f t="shared" si="43"/>
        <v/>
      </c>
      <c r="G146" s="5" t="str">
        <f t="shared" si="44"/>
        <v/>
      </c>
      <c r="H146" s="28" t="str">
        <f t="shared" si="49"/>
        <v/>
      </c>
      <c r="I146" s="48" t="e">
        <f t="shared" si="50"/>
        <v>#N/A</v>
      </c>
      <c r="J146" s="48" t="e">
        <f t="shared" si="51"/>
        <v>#N/A</v>
      </c>
      <c r="R146" s="48"/>
      <c r="S146" s="38" t="str">
        <f>IF(A146&lt;=$V$5, Input!F145, "")</f>
        <v/>
      </c>
      <c r="T146" s="48" t="str">
        <f t="shared" si="52"/>
        <v/>
      </c>
      <c r="U146" s="38" t="str">
        <f>IF(A146&lt;=$V$5, Input!G145, "")</f>
        <v/>
      </c>
      <c r="V146" s="52" t="str">
        <f t="shared" si="53"/>
        <v/>
      </c>
      <c r="W146" s="52" t="str">
        <f t="shared" si="54"/>
        <v/>
      </c>
      <c r="X146" s="5" t="str">
        <f t="shared" si="55"/>
        <v/>
      </c>
      <c r="Y146" s="28" t="str">
        <f t="shared" si="56"/>
        <v/>
      </c>
      <c r="Z146" s="48" t="e">
        <f t="shared" si="57"/>
        <v>#N/A</v>
      </c>
      <c r="AA146" s="48" t="e">
        <f t="shared" si="58"/>
        <v>#N/A</v>
      </c>
      <c r="AJ146" s="48" t="str">
        <f t="shared" si="45"/>
        <v/>
      </c>
      <c r="AK146" s="6" t="str">
        <f t="shared" si="46"/>
        <v/>
      </c>
      <c r="AL146" s="28" t="str">
        <f t="shared" si="60"/>
        <v/>
      </c>
      <c r="AM146" s="48" t="str">
        <f t="shared" si="47"/>
        <v/>
      </c>
      <c r="AN146" s="6" t="str">
        <f t="shared" si="48"/>
        <v/>
      </c>
      <c r="AO146" s="28" t="str">
        <f t="shared" si="59"/>
        <v/>
      </c>
    </row>
    <row r="147" spans="1:41" x14ac:dyDescent="0.25">
      <c r="A147" s="27">
        <v>139</v>
      </c>
      <c r="B147" s="38" t="str">
        <f>IF(A147&lt;=$E$5, Input!B146, "")</f>
        <v/>
      </c>
      <c r="C147" s="48" t="str">
        <f t="shared" si="41"/>
        <v/>
      </c>
      <c r="D147" s="38" t="str">
        <f>IF(A147&lt;=$E$5, Input!C146, "")</f>
        <v/>
      </c>
      <c r="E147" s="52" t="str">
        <f t="shared" si="42"/>
        <v/>
      </c>
      <c r="F147" s="52" t="str">
        <f t="shared" si="43"/>
        <v/>
      </c>
      <c r="G147" s="5" t="str">
        <f t="shared" si="44"/>
        <v/>
      </c>
      <c r="H147" s="28" t="str">
        <f t="shared" si="49"/>
        <v/>
      </c>
      <c r="I147" s="48" t="e">
        <f t="shared" si="50"/>
        <v>#N/A</v>
      </c>
      <c r="J147" s="48" t="e">
        <f t="shared" si="51"/>
        <v>#N/A</v>
      </c>
      <c r="R147" s="48"/>
      <c r="S147" s="38" t="str">
        <f>IF(A147&lt;=$V$5, Input!F146, "")</f>
        <v/>
      </c>
      <c r="T147" s="48" t="str">
        <f t="shared" si="52"/>
        <v/>
      </c>
      <c r="U147" s="38" t="str">
        <f>IF(A147&lt;=$V$5, Input!G146, "")</f>
        <v/>
      </c>
      <c r="V147" s="52" t="str">
        <f t="shared" si="53"/>
        <v/>
      </c>
      <c r="W147" s="52" t="str">
        <f t="shared" si="54"/>
        <v/>
      </c>
      <c r="X147" s="5" t="str">
        <f t="shared" si="55"/>
        <v/>
      </c>
      <c r="Y147" s="28" t="str">
        <f t="shared" si="56"/>
        <v/>
      </c>
      <c r="Z147" s="48" t="e">
        <f t="shared" si="57"/>
        <v>#N/A</v>
      </c>
      <c r="AA147" s="48" t="e">
        <f t="shared" si="58"/>
        <v>#N/A</v>
      </c>
      <c r="AJ147" s="48" t="str">
        <f t="shared" si="45"/>
        <v/>
      </c>
      <c r="AK147" s="6" t="str">
        <f t="shared" si="46"/>
        <v/>
      </c>
      <c r="AL147" s="28" t="str">
        <f t="shared" si="60"/>
        <v/>
      </c>
      <c r="AM147" s="48" t="str">
        <f t="shared" si="47"/>
        <v/>
      </c>
      <c r="AN147" s="6" t="str">
        <f t="shared" si="48"/>
        <v/>
      </c>
      <c r="AO147" s="28" t="str">
        <f t="shared" si="59"/>
        <v/>
      </c>
    </row>
    <row r="148" spans="1:41" x14ac:dyDescent="0.25">
      <c r="A148" s="27">
        <v>140</v>
      </c>
      <c r="B148" s="38" t="str">
        <f>IF(A148&lt;=$E$5, Input!B147, "")</f>
        <v/>
      </c>
      <c r="C148" s="48" t="str">
        <f t="shared" si="41"/>
        <v/>
      </c>
      <c r="D148" s="38" t="str">
        <f>IF(A148&lt;=$E$5, Input!C147, "")</f>
        <v/>
      </c>
      <c r="E148" s="52" t="str">
        <f t="shared" si="42"/>
        <v/>
      </c>
      <c r="F148" s="52" t="str">
        <f t="shared" si="43"/>
        <v/>
      </c>
      <c r="G148" s="5" t="str">
        <f t="shared" si="44"/>
        <v/>
      </c>
      <c r="H148" s="28" t="str">
        <f t="shared" si="49"/>
        <v/>
      </c>
      <c r="I148" s="48" t="e">
        <f t="shared" si="50"/>
        <v>#N/A</v>
      </c>
      <c r="J148" s="48" t="e">
        <f t="shared" si="51"/>
        <v>#N/A</v>
      </c>
      <c r="R148" s="48"/>
      <c r="S148" s="38" t="str">
        <f>IF(A148&lt;=$V$5, Input!F147, "")</f>
        <v/>
      </c>
      <c r="T148" s="48" t="str">
        <f t="shared" si="52"/>
        <v/>
      </c>
      <c r="U148" s="38" t="str">
        <f>IF(A148&lt;=$V$5, Input!G147, "")</f>
        <v/>
      </c>
      <c r="V148" s="52" t="str">
        <f t="shared" si="53"/>
        <v/>
      </c>
      <c r="W148" s="52" t="str">
        <f t="shared" si="54"/>
        <v/>
      </c>
      <c r="X148" s="5" t="str">
        <f t="shared" si="55"/>
        <v/>
      </c>
      <c r="Y148" s="28" t="str">
        <f t="shared" si="56"/>
        <v/>
      </c>
      <c r="Z148" s="48" t="e">
        <f t="shared" si="57"/>
        <v>#N/A</v>
      </c>
      <c r="AA148" s="48" t="e">
        <f t="shared" si="58"/>
        <v>#N/A</v>
      </c>
      <c r="AJ148" s="48" t="str">
        <f t="shared" si="45"/>
        <v/>
      </c>
      <c r="AK148" s="6" t="str">
        <f t="shared" si="46"/>
        <v/>
      </c>
      <c r="AL148" s="28" t="str">
        <f t="shared" si="60"/>
        <v/>
      </c>
      <c r="AM148" s="48" t="str">
        <f t="shared" si="47"/>
        <v/>
      </c>
      <c r="AN148" s="6" t="str">
        <f t="shared" si="48"/>
        <v/>
      </c>
      <c r="AO148" s="28" t="str">
        <f t="shared" si="59"/>
        <v/>
      </c>
    </row>
    <row r="149" spans="1:41" x14ac:dyDescent="0.25">
      <c r="A149" s="27">
        <v>141</v>
      </c>
      <c r="B149" s="38" t="str">
        <f>IF(A149&lt;=$E$5, Input!B148, "")</f>
        <v/>
      </c>
      <c r="C149" s="48" t="str">
        <f t="shared" si="41"/>
        <v/>
      </c>
      <c r="D149" s="38" t="str">
        <f>IF(A149&lt;=$E$5, Input!C148, "")</f>
        <v/>
      </c>
      <c r="E149" s="52" t="str">
        <f t="shared" si="42"/>
        <v/>
      </c>
      <c r="F149" s="52" t="str">
        <f t="shared" si="43"/>
        <v/>
      </c>
      <c r="G149" s="5" t="str">
        <f t="shared" si="44"/>
        <v/>
      </c>
      <c r="H149" s="28" t="str">
        <f t="shared" si="49"/>
        <v/>
      </c>
      <c r="I149" s="48" t="e">
        <f t="shared" si="50"/>
        <v>#N/A</v>
      </c>
      <c r="J149" s="48" t="e">
        <f t="shared" si="51"/>
        <v>#N/A</v>
      </c>
      <c r="R149" s="48"/>
      <c r="S149" s="38" t="str">
        <f>IF(A149&lt;=$V$5, Input!F148, "")</f>
        <v/>
      </c>
      <c r="T149" s="48" t="str">
        <f t="shared" si="52"/>
        <v/>
      </c>
      <c r="U149" s="38" t="str">
        <f>IF(A149&lt;=$V$5, Input!G148, "")</f>
        <v/>
      </c>
      <c r="V149" s="52" t="str">
        <f t="shared" si="53"/>
        <v/>
      </c>
      <c r="W149" s="52" t="str">
        <f t="shared" si="54"/>
        <v/>
      </c>
      <c r="X149" s="5" t="str">
        <f t="shared" si="55"/>
        <v/>
      </c>
      <c r="Y149" s="28" t="str">
        <f t="shared" si="56"/>
        <v/>
      </c>
      <c r="Z149" s="48" t="e">
        <f t="shared" si="57"/>
        <v>#N/A</v>
      </c>
      <c r="AA149" s="48" t="e">
        <f t="shared" si="58"/>
        <v>#N/A</v>
      </c>
      <c r="AJ149" s="48" t="str">
        <f t="shared" si="45"/>
        <v/>
      </c>
      <c r="AK149" s="6" t="str">
        <f t="shared" si="46"/>
        <v/>
      </c>
      <c r="AL149" s="28" t="str">
        <f t="shared" si="60"/>
        <v/>
      </c>
      <c r="AM149" s="48" t="str">
        <f t="shared" si="47"/>
        <v/>
      </c>
      <c r="AN149" s="6" t="str">
        <f t="shared" si="48"/>
        <v/>
      </c>
      <c r="AO149" s="28" t="str">
        <f t="shared" si="59"/>
        <v/>
      </c>
    </row>
    <row r="150" spans="1:41" x14ac:dyDescent="0.25">
      <c r="A150" s="27">
        <v>142</v>
      </c>
      <c r="B150" s="38" t="str">
        <f>IF(A150&lt;=$E$5, Input!B149, "")</f>
        <v/>
      </c>
      <c r="C150" s="48" t="str">
        <f t="shared" si="41"/>
        <v/>
      </c>
      <c r="D150" s="38" t="str">
        <f>IF(A150&lt;=$E$5, Input!C149, "")</f>
        <v/>
      </c>
      <c r="E150" s="52" t="str">
        <f t="shared" si="42"/>
        <v/>
      </c>
      <c r="F150" s="52" t="str">
        <f t="shared" si="43"/>
        <v/>
      </c>
      <c r="G150" s="5" t="str">
        <f t="shared" si="44"/>
        <v/>
      </c>
      <c r="H150" s="28" t="str">
        <f t="shared" si="49"/>
        <v/>
      </c>
      <c r="I150" s="48" t="e">
        <f t="shared" si="50"/>
        <v>#N/A</v>
      </c>
      <c r="J150" s="48" t="e">
        <f t="shared" si="51"/>
        <v>#N/A</v>
      </c>
      <c r="R150" s="48"/>
      <c r="S150" s="38" t="str">
        <f>IF(A150&lt;=$V$5, Input!F149, "")</f>
        <v/>
      </c>
      <c r="T150" s="48" t="str">
        <f t="shared" si="52"/>
        <v/>
      </c>
      <c r="U150" s="38" t="str">
        <f>IF(A150&lt;=$V$5, Input!G149, "")</f>
        <v/>
      </c>
      <c r="V150" s="52" t="str">
        <f t="shared" si="53"/>
        <v/>
      </c>
      <c r="W150" s="52" t="str">
        <f t="shared" si="54"/>
        <v/>
      </c>
      <c r="X150" s="5" t="str">
        <f t="shared" si="55"/>
        <v/>
      </c>
      <c r="Y150" s="28" t="str">
        <f t="shared" si="56"/>
        <v/>
      </c>
      <c r="Z150" s="48" t="e">
        <f t="shared" si="57"/>
        <v>#N/A</v>
      </c>
      <c r="AA150" s="48" t="e">
        <f t="shared" si="58"/>
        <v>#N/A</v>
      </c>
      <c r="AJ150" s="48" t="str">
        <f t="shared" si="45"/>
        <v/>
      </c>
      <c r="AK150" s="6" t="str">
        <f t="shared" si="46"/>
        <v/>
      </c>
      <c r="AL150" s="28" t="str">
        <f t="shared" si="60"/>
        <v/>
      </c>
      <c r="AM150" s="48" t="str">
        <f t="shared" si="47"/>
        <v/>
      </c>
      <c r="AN150" s="6" t="str">
        <f t="shared" si="48"/>
        <v/>
      </c>
      <c r="AO150" s="28" t="str">
        <f t="shared" si="59"/>
        <v/>
      </c>
    </row>
    <row r="151" spans="1:41" x14ac:dyDescent="0.25">
      <c r="A151" s="27">
        <v>143</v>
      </c>
      <c r="B151" s="38" t="str">
        <f>IF(A151&lt;=$E$5, Input!B150, "")</f>
        <v/>
      </c>
      <c r="C151" s="48" t="str">
        <f t="shared" si="41"/>
        <v/>
      </c>
      <c r="D151" s="38" t="str">
        <f>IF(A151&lt;=$E$5, Input!C150, "")</f>
        <v/>
      </c>
      <c r="E151" s="52" t="str">
        <f t="shared" si="42"/>
        <v/>
      </c>
      <c r="F151" s="52" t="str">
        <f t="shared" si="43"/>
        <v/>
      </c>
      <c r="G151" s="5" t="str">
        <f t="shared" si="44"/>
        <v/>
      </c>
      <c r="H151" s="28" t="str">
        <f t="shared" si="49"/>
        <v/>
      </c>
      <c r="I151" s="48" t="e">
        <f t="shared" si="50"/>
        <v>#N/A</v>
      </c>
      <c r="J151" s="48" t="e">
        <f t="shared" si="51"/>
        <v>#N/A</v>
      </c>
      <c r="R151" s="48"/>
      <c r="S151" s="38" t="str">
        <f>IF(A151&lt;=$V$5, Input!F150, "")</f>
        <v/>
      </c>
      <c r="T151" s="48" t="str">
        <f t="shared" si="52"/>
        <v/>
      </c>
      <c r="U151" s="38" t="str">
        <f>IF(A151&lt;=$V$5, Input!G150, "")</f>
        <v/>
      </c>
      <c r="V151" s="52" t="str">
        <f t="shared" si="53"/>
        <v/>
      </c>
      <c r="W151" s="52" t="str">
        <f t="shared" si="54"/>
        <v/>
      </c>
      <c r="X151" s="5" t="str">
        <f t="shared" si="55"/>
        <v/>
      </c>
      <c r="Y151" s="28" t="str">
        <f t="shared" si="56"/>
        <v/>
      </c>
      <c r="Z151" s="48" t="e">
        <f t="shared" si="57"/>
        <v>#N/A</v>
      </c>
      <c r="AA151" s="48" t="e">
        <f t="shared" si="58"/>
        <v>#N/A</v>
      </c>
      <c r="AJ151" s="48" t="str">
        <f t="shared" si="45"/>
        <v/>
      </c>
      <c r="AK151" s="6" t="str">
        <f t="shared" si="46"/>
        <v/>
      </c>
      <c r="AL151" s="28" t="str">
        <f t="shared" si="60"/>
        <v/>
      </c>
      <c r="AM151" s="48" t="str">
        <f t="shared" si="47"/>
        <v/>
      </c>
      <c r="AN151" s="6" t="str">
        <f t="shared" si="48"/>
        <v/>
      </c>
      <c r="AO151" s="28" t="str">
        <f t="shared" si="59"/>
        <v/>
      </c>
    </row>
    <row r="152" spans="1:41" x14ac:dyDescent="0.25">
      <c r="A152" s="27">
        <v>144</v>
      </c>
      <c r="B152" s="38" t="str">
        <f>IF(A152&lt;=$E$5, Input!B151, "")</f>
        <v/>
      </c>
      <c r="C152" s="48" t="str">
        <f t="shared" si="41"/>
        <v/>
      </c>
      <c r="D152" s="38" t="str">
        <f>IF(A152&lt;=$E$5, Input!C151, "")</f>
        <v/>
      </c>
      <c r="E152" s="52" t="str">
        <f t="shared" si="42"/>
        <v/>
      </c>
      <c r="F152" s="52" t="str">
        <f t="shared" si="43"/>
        <v/>
      </c>
      <c r="G152" s="5" t="str">
        <f t="shared" si="44"/>
        <v/>
      </c>
      <c r="H152" s="28" t="str">
        <f t="shared" si="49"/>
        <v/>
      </c>
      <c r="I152" s="48" t="e">
        <f t="shared" si="50"/>
        <v>#N/A</v>
      </c>
      <c r="J152" s="48" t="e">
        <f t="shared" si="51"/>
        <v>#N/A</v>
      </c>
      <c r="R152" s="48"/>
      <c r="S152" s="38" t="str">
        <f>IF(A152&lt;=$V$5, Input!F151, "")</f>
        <v/>
      </c>
      <c r="T152" s="48" t="str">
        <f t="shared" si="52"/>
        <v/>
      </c>
      <c r="U152" s="38" t="str">
        <f>IF(A152&lt;=$V$5, Input!G151, "")</f>
        <v/>
      </c>
      <c r="V152" s="52" t="str">
        <f t="shared" si="53"/>
        <v/>
      </c>
      <c r="W152" s="52" t="str">
        <f t="shared" si="54"/>
        <v/>
      </c>
      <c r="X152" s="5" t="str">
        <f t="shared" si="55"/>
        <v/>
      </c>
      <c r="Y152" s="28" t="str">
        <f t="shared" si="56"/>
        <v/>
      </c>
      <c r="Z152" s="48" t="e">
        <f t="shared" si="57"/>
        <v>#N/A</v>
      </c>
      <c r="AA152" s="48" t="e">
        <f t="shared" si="58"/>
        <v>#N/A</v>
      </c>
      <c r="AJ152" s="48" t="str">
        <f t="shared" si="45"/>
        <v/>
      </c>
      <c r="AK152" s="6" t="str">
        <f t="shared" si="46"/>
        <v/>
      </c>
      <c r="AL152" s="28" t="str">
        <f t="shared" si="60"/>
        <v/>
      </c>
      <c r="AM152" s="48" t="str">
        <f t="shared" si="47"/>
        <v/>
      </c>
      <c r="AN152" s="6" t="str">
        <f t="shared" si="48"/>
        <v/>
      </c>
      <c r="AO152" s="28" t="str">
        <f t="shared" si="59"/>
        <v/>
      </c>
    </row>
    <row r="153" spans="1:41" x14ac:dyDescent="0.25">
      <c r="A153" s="27">
        <v>145</v>
      </c>
      <c r="B153" s="38" t="str">
        <f>IF(A153&lt;=$E$5, Input!B152, "")</f>
        <v/>
      </c>
      <c r="C153" s="48" t="str">
        <f t="shared" si="41"/>
        <v/>
      </c>
      <c r="D153" s="38" t="str">
        <f>IF(A153&lt;=$E$5, Input!C152, "")</f>
        <v/>
      </c>
      <c r="E153" s="52" t="str">
        <f t="shared" si="42"/>
        <v/>
      </c>
      <c r="F153" s="52" t="str">
        <f t="shared" si="43"/>
        <v/>
      </c>
      <c r="G153" s="5" t="str">
        <f t="shared" si="44"/>
        <v/>
      </c>
      <c r="H153" s="28" t="str">
        <f t="shared" si="49"/>
        <v/>
      </c>
      <c r="I153" s="48" t="e">
        <f t="shared" si="50"/>
        <v>#N/A</v>
      </c>
      <c r="J153" s="48" t="e">
        <f t="shared" si="51"/>
        <v>#N/A</v>
      </c>
      <c r="R153" s="48"/>
      <c r="S153" s="38" t="str">
        <f>IF(A153&lt;=$V$5, Input!F152, "")</f>
        <v/>
      </c>
      <c r="T153" s="48" t="str">
        <f t="shared" si="52"/>
        <v/>
      </c>
      <c r="U153" s="38" t="str">
        <f>IF(A153&lt;=$V$5, Input!G152, "")</f>
        <v/>
      </c>
      <c r="V153" s="52" t="str">
        <f t="shared" si="53"/>
        <v/>
      </c>
      <c r="W153" s="52" t="str">
        <f t="shared" si="54"/>
        <v/>
      </c>
      <c r="X153" s="5" t="str">
        <f t="shared" si="55"/>
        <v/>
      </c>
      <c r="Y153" s="28" t="str">
        <f t="shared" si="56"/>
        <v/>
      </c>
      <c r="Z153" s="48" t="e">
        <f t="shared" si="57"/>
        <v>#N/A</v>
      </c>
      <c r="AA153" s="48" t="e">
        <f t="shared" si="58"/>
        <v>#N/A</v>
      </c>
      <c r="AJ153" s="48" t="str">
        <f t="shared" si="45"/>
        <v/>
      </c>
      <c r="AK153" s="6" t="str">
        <f t="shared" si="46"/>
        <v/>
      </c>
      <c r="AL153" s="28" t="str">
        <f t="shared" si="60"/>
        <v/>
      </c>
      <c r="AM153" s="48" t="str">
        <f t="shared" si="47"/>
        <v/>
      </c>
      <c r="AN153" s="6" t="str">
        <f t="shared" si="48"/>
        <v/>
      </c>
      <c r="AO153" s="28" t="str">
        <f t="shared" si="59"/>
        <v/>
      </c>
    </row>
    <row r="154" spans="1:41" x14ac:dyDescent="0.25">
      <c r="A154" s="27">
        <v>146</v>
      </c>
      <c r="B154" s="38" t="str">
        <f>IF(A154&lt;=$E$5, Input!B153, "")</f>
        <v/>
      </c>
      <c r="C154" s="48" t="str">
        <f t="shared" si="41"/>
        <v/>
      </c>
      <c r="D154" s="38" t="str">
        <f>IF(A154&lt;=$E$5, Input!C153, "")</f>
        <v/>
      </c>
      <c r="E154" s="52" t="str">
        <f t="shared" si="42"/>
        <v/>
      </c>
      <c r="F154" s="52" t="str">
        <f t="shared" si="43"/>
        <v/>
      </c>
      <c r="G154" s="5" t="str">
        <f t="shared" si="44"/>
        <v/>
      </c>
      <c r="H154" s="28" t="str">
        <f t="shared" si="49"/>
        <v/>
      </c>
      <c r="I154" s="48" t="e">
        <f t="shared" si="50"/>
        <v>#N/A</v>
      </c>
      <c r="J154" s="48" t="e">
        <f t="shared" si="51"/>
        <v>#N/A</v>
      </c>
      <c r="R154" s="48"/>
      <c r="S154" s="38" t="str">
        <f>IF(A154&lt;=$V$5, Input!F153, "")</f>
        <v/>
      </c>
      <c r="T154" s="48" t="str">
        <f t="shared" si="52"/>
        <v/>
      </c>
      <c r="U154" s="38" t="str">
        <f>IF(A154&lt;=$V$5, Input!G153, "")</f>
        <v/>
      </c>
      <c r="V154" s="52" t="str">
        <f t="shared" si="53"/>
        <v/>
      </c>
      <c r="W154" s="52" t="str">
        <f t="shared" si="54"/>
        <v/>
      </c>
      <c r="X154" s="5" t="str">
        <f t="shared" si="55"/>
        <v/>
      </c>
      <c r="Y154" s="28" t="str">
        <f t="shared" si="56"/>
        <v/>
      </c>
      <c r="Z154" s="48" t="e">
        <f t="shared" si="57"/>
        <v>#N/A</v>
      </c>
      <c r="AA154" s="48" t="e">
        <f t="shared" si="58"/>
        <v>#N/A</v>
      </c>
      <c r="AJ154" s="48" t="str">
        <f t="shared" si="45"/>
        <v/>
      </c>
      <c r="AK154" s="6" t="str">
        <f t="shared" si="46"/>
        <v/>
      </c>
      <c r="AL154" s="28" t="str">
        <f t="shared" si="60"/>
        <v/>
      </c>
      <c r="AM154" s="48" t="str">
        <f t="shared" si="47"/>
        <v/>
      </c>
      <c r="AN154" s="6" t="str">
        <f t="shared" si="48"/>
        <v/>
      </c>
      <c r="AO154" s="28" t="str">
        <f t="shared" si="59"/>
        <v/>
      </c>
    </row>
    <row r="155" spans="1:41" x14ac:dyDescent="0.25">
      <c r="A155" s="27">
        <v>147</v>
      </c>
      <c r="B155" s="38" t="str">
        <f>IF(A155&lt;=$E$5, Input!B154, "")</f>
        <v/>
      </c>
      <c r="C155" s="48" t="str">
        <f t="shared" si="41"/>
        <v/>
      </c>
      <c r="D155" s="38" t="str">
        <f>IF(A155&lt;=$E$5, Input!C154, "")</f>
        <v/>
      </c>
      <c r="E155" s="52" t="str">
        <f t="shared" si="42"/>
        <v/>
      </c>
      <c r="F155" s="52" t="str">
        <f t="shared" si="43"/>
        <v/>
      </c>
      <c r="G155" s="5" t="str">
        <f t="shared" si="44"/>
        <v/>
      </c>
      <c r="H155" s="28" t="str">
        <f t="shared" si="49"/>
        <v/>
      </c>
      <c r="I155" s="48" t="e">
        <f t="shared" si="50"/>
        <v>#N/A</v>
      </c>
      <c r="J155" s="48" t="e">
        <f t="shared" si="51"/>
        <v>#N/A</v>
      </c>
      <c r="R155" s="48"/>
      <c r="S155" s="38" t="str">
        <f>IF(A155&lt;=$V$5, Input!F154, "")</f>
        <v/>
      </c>
      <c r="T155" s="48" t="str">
        <f t="shared" si="52"/>
        <v/>
      </c>
      <c r="U155" s="38" t="str">
        <f>IF(A155&lt;=$V$5, Input!G154, "")</f>
        <v/>
      </c>
      <c r="V155" s="52" t="str">
        <f t="shared" si="53"/>
        <v/>
      </c>
      <c r="W155" s="52" t="str">
        <f t="shared" si="54"/>
        <v/>
      </c>
      <c r="X155" s="5" t="str">
        <f t="shared" si="55"/>
        <v/>
      </c>
      <c r="Y155" s="28" t="str">
        <f t="shared" si="56"/>
        <v/>
      </c>
      <c r="Z155" s="48" t="e">
        <f t="shared" si="57"/>
        <v>#N/A</v>
      </c>
      <c r="AA155" s="48" t="e">
        <f t="shared" si="58"/>
        <v>#N/A</v>
      </c>
      <c r="AJ155" s="48" t="str">
        <f t="shared" si="45"/>
        <v/>
      </c>
      <c r="AK155" s="6" t="str">
        <f t="shared" si="46"/>
        <v/>
      </c>
      <c r="AL155" s="28" t="str">
        <f t="shared" si="60"/>
        <v/>
      </c>
      <c r="AM155" s="48" t="str">
        <f t="shared" si="47"/>
        <v/>
      </c>
      <c r="AN155" s="6" t="str">
        <f t="shared" si="48"/>
        <v/>
      </c>
      <c r="AO155" s="28" t="str">
        <f t="shared" si="59"/>
        <v/>
      </c>
    </row>
    <row r="156" spans="1:41" x14ac:dyDescent="0.25">
      <c r="A156" s="27">
        <v>148</v>
      </c>
      <c r="B156" s="38" t="str">
        <f>IF(A156&lt;=$E$5, Input!B155, "")</f>
        <v/>
      </c>
      <c r="C156" s="48" t="str">
        <f t="shared" si="41"/>
        <v/>
      </c>
      <c r="D156" s="38" t="str">
        <f>IF(A156&lt;=$E$5, Input!C155, "")</f>
        <v/>
      </c>
      <c r="E156" s="52" t="str">
        <f t="shared" si="42"/>
        <v/>
      </c>
      <c r="F156" s="52" t="str">
        <f t="shared" si="43"/>
        <v/>
      </c>
      <c r="G156" s="5" t="str">
        <f t="shared" si="44"/>
        <v/>
      </c>
      <c r="H156" s="28" t="str">
        <f t="shared" si="49"/>
        <v/>
      </c>
      <c r="I156" s="48" t="e">
        <f t="shared" si="50"/>
        <v>#N/A</v>
      </c>
      <c r="J156" s="48" t="e">
        <f t="shared" si="51"/>
        <v>#N/A</v>
      </c>
      <c r="R156" s="48"/>
      <c r="S156" s="38" t="str">
        <f>IF(A156&lt;=$V$5, Input!F155, "")</f>
        <v/>
      </c>
      <c r="T156" s="48" t="str">
        <f t="shared" si="52"/>
        <v/>
      </c>
      <c r="U156" s="38" t="str">
        <f>IF(A156&lt;=$V$5, Input!G155, "")</f>
        <v/>
      </c>
      <c r="V156" s="52" t="str">
        <f t="shared" si="53"/>
        <v/>
      </c>
      <c r="W156" s="52" t="str">
        <f t="shared" si="54"/>
        <v/>
      </c>
      <c r="X156" s="5" t="str">
        <f t="shared" si="55"/>
        <v/>
      </c>
      <c r="Y156" s="28" t="str">
        <f t="shared" si="56"/>
        <v/>
      </c>
      <c r="Z156" s="48" t="e">
        <f t="shared" si="57"/>
        <v>#N/A</v>
      </c>
      <c r="AA156" s="48" t="e">
        <f t="shared" si="58"/>
        <v>#N/A</v>
      </c>
      <c r="AJ156" s="48" t="str">
        <f t="shared" si="45"/>
        <v/>
      </c>
      <c r="AK156" s="6" t="str">
        <f t="shared" si="46"/>
        <v/>
      </c>
      <c r="AL156" s="28" t="str">
        <f t="shared" si="60"/>
        <v/>
      </c>
      <c r="AM156" s="48" t="str">
        <f t="shared" si="47"/>
        <v/>
      </c>
      <c r="AN156" s="6" t="str">
        <f t="shared" si="48"/>
        <v/>
      </c>
      <c r="AO156" s="28" t="str">
        <f t="shared" si="59"/>
        <v/>
      </c>
    </row>
    <row r="157" spans="1:41" x14ac:dyDescent="0.25">
      <c r="A157" s="27">
        <v>149</v>
      </c>
      <c r="B157" s="38" t="str">
        <f>IF(A157&lt;=$E$5, Input!B156, "")</f>
        <v/>
      </c>
      <c r="C157" s="48" t="str">
        <f t="shared" si="41"/>
        <v/>
      </c>
      <c r="D157" s="38" t="str">
        <f>IF(A157&lt;=$E$5, Input!C156, "")</f>
        <v/>
      </c>
      <c r="E157" s="52" t="str">
        <f t="shared" si="42"/>
        <v/>
      </c>
      <c r="F157" s="52" t="str">
        <f t="shared" si="43"/>
        <v/>
      </c>
      <c r="G157" s="5" t="str">
        <f t="shared" si="44"/>
        <v/>
      </c>
      <c r="H157" s="28" t="str">
        <f t="shared" si="49"/>
        <v/>
      </c>
      <c r="I157" s="48" t="e">
        <f t="shared" si="50"/>
        <v>#N/A</v>
      </c>
      <c r="J157" s="48" t="e">
        <f t="shared" si="51"/>
        <v>#N/A</v>
      </c>
      <c r="R157" s="48"/>
      <c r="S157" s="38" t="str">
        <f>IF(A157&lt;=$V$5, Input!F156, "")</f>
        <v/>
      </c>
      <c r="T157" s="48" t="str">
        <f t="shared" si="52"/>
        <v/>
      </c>
      <c r="U157" s="38" t="str">
        <f>IF(A157&lt;=$V$5, Input!G156, "")</f>
        <v/>
      </c>
      <c r="V157" s="52" t="str">
        <f t="shared" si="53"/>
        <v/>
      </c>
      <c r="W157" s="52" t="str">
        <f t="shared" si="54"/>
        <v/>
      </c>
      <c r="X157" s="5" t="str">
        <f t="shared" si="55"/>
        <v/>
      </c>
      <c r="Y157" s="28" t="str">
        <f t="shared" si="56"/>
        <v/>
      </c>
      <c r="Z157" s="48" t="e">
        <f t="shared" si="57"/>
        <v>#N/A</v>
      </c>
      <c r="AA157" s="48" t="e">
        <f t="shared" si="58"/>
        <v>#N/A</v>
      </c>
      <c r="AJ157" s="48" t="str">
        <f t="shared" si="45"/>
        <v/>
      </c>
      <c r="AK157" s="6" t="str">
        <f t="shared" si="46"/>
        <v/>
      </c>
      <c r="AL157" s="28" t="str">
        <f t="shared" si="60"/>
        <v/>
      </c>
      <c r="AM157" s="48" t="str">
        <f t="shared" si="47"/>
        <v/>
      </c>
      <c r="AN157" s="6" t="str">
        <f t="shared" si="48"/>
        <v/>
      </c>
      <c r="AO157" s="28" t="str">
        <f t="shared" si="59"/>
        <v/>
      </c>
    </row>
    <row r="158" spans="1:41" x14ac:dyDescent="0.25">
      <c r="A158" s="27">
        <v>150</v>
      </c>
      <c r="B158" s="38" t="str">
        <f>IF(A158&lt;=$E$5, Input!B157, "")</f>
        <v/>
      </c>
      <c r="C158" s="48" t="str">
        <f t="shared" si="41"/>
        <v/>
      </c>
      <c r="D158" s="38" t="str">
        <f>IF(A158&lt;=$E$5, Input!C157, "")</f>
        <v/>
      </c>
      <c r="E158" s="52" t="str">
        <f t="shared" si="42"/>
        <v/>
      </c>
      <c r="F158" s="52" t="str">
        <f t="shared" si="43"/>
        <v/>
      </c>
      <c r="G158" s="5" t="str">
        <f t="shared" si="44"/>
        <v/>
      </c>
      <c r="H158" s="28" t="str">
        <f t="shared" si="49"/>
        <v/>
      </c>
      <c r="I158" s="48" t="e">
        <f t="shared" si="50"/>
        <v>#N/A</v>
      </c>
      <c r="J158" s="48" t="e">
        <f t="shared" si="51"/>
        <v>#N/A</v>
      </c>
      <c r="R158" s="48"/>
      <c r="S158" s="38" t="str">
        <f>IF(A158&lt;=$V$5, Input!F157, "")</f>
        <v/>
      </c>
      <c r="T158" s="48" t="str">
        <f t="shared" si="52"/>
        <v/>
      </c>
      <c r="U158" s="38" t="str">
        <f>IF(A158&lt;=$V$5, Input!G157, "")</f>
        <v/>
      </c>
      <c r="V158" s="52" t="str">
        <f t="shared" si="53"/>
        <v/>
      </c>
      <c r="W158" s="52" t="str">
        <f t="shared" si="54"/>
        <v/>
      </c>
      <c r="X158" s="5" t="str">
        <f t="shared" si="55"/>
        <v/>
      </c>
      <c r="Y158" s="28" t="str">
        <f t="shared" si="56"/>
        <v/>
      </c>
      <c r="Z158" s="48" t="e">
        <f t="shared" si="57"/>
        <v>#N/A</v>
      </c>
      <c r="AA158" s="48" t="e">
        <f t="shared" si="58"/>
        <v>#N/A</v>
      </c>
      <c r="AJ158" s="48" t="str">
        <f t="shared" si="45"/>
        <v/>
      </c>
      <c r="AK158" s="6" t="str">
        <f t="shared" si="46"/>
        <v/>
      </c>
      <c r="AL158" s="28" t="str">
        <f t="shared" si="60"/>
        <v/>
      </c>
      <c r="AM158" s="48" t="str">
        <f t="shared" si="47"/>
        <v/>
      </c>
      <c r="AN158" s="6" t="str">
        <f t="shared" si="48"/>
        <v/>
      </c>
      <c r="AO158" s="28" t="str">
        <f t="shared" si="59"/>
        <v/>
      </c>
    </row>
    <row r="159" spans="1:41" x14ac:dyDescent="0.25">
      <c r="A159" s="27">
        <v>151</v>
      </c>
      <c r="B159" s="38" t="str">
        <f>IF(A159&lt;=$E$5, Input!B158, "")</f>
        <v/>
      </c>
      <c r="C159" s="48" t="str">
        <f t="shared" si="41"/>
        <v/>
      </c>
      <c r="D159" s="38" t="str">
        <f>IF(A159&lt;=$E$5, Input!C158, "")</f>
        <v/>
      </c>
      <c r="E159" s="52" t="str">
        <f t="shared" si="42"/>
        <v/>
      </c>
      <c r="F159" s="52" t="str">
        <f t="shared" si="43"/>
        <v/>
      </c>
      <c r="G159" s="5" t="str">
        <f t="shared" si="44"/>
        <v/>
      </c>
      <c r="H159" s="28" t="str">
        <f t="shared" si="49"/>
        <v/>
      </c>
      <c r="I159" s="48" t="e">
        <f t="shared" si="50"/>
        <v>#N/A</v>
      </c>
      <c r="J159" s="48" t="e">
        <f t="shared" si="51"/>
        <v>#N/A</v>
      </c>
      <c r="R159" s="48"/>
      <c r="S159" s="38" t="str">
        <f>IF(A159&lt;=$V$5, Input!F158, "")</f>
        <v/>
      </c>
      <c r="T159" s="48" t="str">
        <f t="shared" si="52"/>
        <v/>
      </c>
      <c r="U159" s="38" t="str">
        <f>IF(A159&lt;=$V$5, Input!G158, "")</f>
        <v/>
      </c>
      <c r="V159" s="52" t="str">
        <f t="shared" si="53"/>
        <v/>
      </c>
      <c r="W159" s="52" t="str">
        <f t="shared" si="54"/>
        <v/>
      </c>
      <c r="X159" s="5" t="str">
        <f t="shared" si="55"/>
        <v/>
      </c>
      <c r="Y159" s="28" t="str">
        <f t="shared" si="56"/>
        <v/>
      </c>
      <c r="Z159" s="48" t="e">
        <f t="shared" si="57"/>
        <v>#N/A</v>
      </c>
      <c r="AA159" s="48" t="e">
        <f t="shared" si="58"/>
        <v>#N/A</v>
      </c>
      <c r="AJ159" s="48" t="str">
        <f t="shared" si="45"/>
        <v/>
      </c>
      <c r="AK159" s="6" t="str">
        <f t="shared" si="46"/>
        <v/>
      </c>
      <c r="AL159" s="28" t="str">
        <f t="shared" si="60"/>
        <v/>
      </c>
      <c r="AM159" s="48" t="str">
        <f t="shared" si="47"/>
        <v/>
      </c>
      <c r="AN159" s="6" t="str">
        <f t="shared" si="48"/>
        <v/>
      </c>
      <c r="AO159" s="28" t="str">
        <f t="shared" si="59"/>
        <v/>
      </c>
    </row>
    <row r="160" spans="1:41" x14ac:dyDescent="0.25">
      <c r="A160" s="27">
        <v>152</v>
      </c>
      <c r="B160" s="38" t="str">
        <f>IF(A160&lt;=$E$5, Input!B159, "")</f>
        <v/>
      </c>
      <c r="C160" s="48" t="str">
        <f t="shared" si="41"/>
        <v/>
      </c>
      <c r="D160" s="38" t="str">
        <f>IF(A160&lt;=$E$5, Input!C159, "")</f>
        <v/>
      </c>
      <c r="E160" s="52" t="str">
        <f t="shared" si="42"/>
        <v/>
      </c>
      <c r="F160" s="52" t="str">
        <f t="shared" si="43"/>
        <v/>
      </c>
      <c r="G160" s="5" t="str">
        <f t="shared" si="44"/>
        <v/>
      </c>
      <c r="H160" s="28" t="str">
        <f t="shared" si="49"/>
        <v/>
      </c>
      <c r="I160" s="48" t="e">
        <f t="shared" si="50"/>
        <v>#N/A</v>
      </c>
      <c r="J160" s="48" t="e">
        <f t="shared" si="51"/>
        <v>#N/A</v>
      </c>
      <c r="R160" s="48"/>
      <c r="S160" s="38" t="str">
        <f>IF(A160&lt;=$V$5, Input!F159, "")</f>
        <v/>
      </c>
      <c r="T160" s="48" t="str">
        <f t="shared" si="52"/>
        <v/>
      </c>
      <c r="U160" s="38" t="str">
        <f>IF(A160&lt;=$V$5, Input!G159, "")</f>
        <v/>
      </c>
      <c r="V160" s="52" t="str">
        <f t="shared" si="53"/>
        <v/>
      </c>
      <c r="W160" s="52" t="str">
        <f t="shared" si="54"/>
        <v/>
      </c>
      <c r="X160" s="5" t="str">
        <f t="shared" si="55"/>
        <v/>
      </c>
      <c r="Y160" s="28" t="str">
        <f t="shared" si="56"/>
        <v/>
      </c>
      <c r="Z160" s="48" t="e">
        <f t="shared" si="57"/>
        <v>#N/A</v>
      </c>
      <c r="AA160" s="48" t="e">
        <f t="shared" si="58"/>
        <v>#N/A</v>
      </c>
      <c r="AJ160" s="48" t="str">
        <f t="shared" si="45"/>
        <v/>
      </c>
      <c r="AK160" s="6" t="str">
        <f t="shared" si="46"/>
        <v/>
      </c>
      <c r="AL160" s="28" t="str">
        <f t="shared" si="60"/>
        <v/>
      </c>
      <c r="AM160" s="48" t="str">
        <f t="shared" si="47"/>
        <v/>
      </c>
      <c r="AN160" s="6" t="str">
        <f t="shared" si="48"/>
        <v/>
      </c>
      <c r="AO160" s="28" t="str">
        <f t="shared" si="59"/>
        <v/>
      </c>
    </row>
    <row r="161" spans="1:41" x14ac:dyDescent="0.25">
      <c r="A161" s="27">
        <v>153</v>
      </c>
      <c r="B161" s="38" t="str">
        <f>IF(A161&lt;=$E$5, Input!B160, "")</f>
        <v/>
      </c>
      <c r="C161" s="48" t="str">
        <f t="shared" si="41"/>
        <v/>
      </c>
      <c r="D161" s="38" t="str">
        <f>IF(A161&lt;=$E$5, Input!C160, "")</f>
        <v/>
      </c>
      <c r="E161" s="52" t="str">
        <f t="shared" si="42"/>
        <v/>
      </c>
      <c r="F161" s="52" t="str">
        <f t="shared" si="43"/>
        <v/>
      </c>
      <c r="G161" s="5" t="str">
        <f t="shared" si="44"/>
        <v/>
      </c>
      <c r="H161" s="28" t="str">
        <f t="shared" si="49"/>
        <v/>
      </c>
      <c r="I161" s="48" t="e">
        <f t="shared" si="50"/>
        <v>#N/A</v>
      </c>
      <c r="J161" s="48" t="e">
        <f t="shared" si="51"/>
        <v>#N/A</v>
      </c>
      <c r="R161" s="48"/>
      <c r="S161" s="38" t="str">
        <f>IF(A161&lt;=$V$5, Input!F160, "")</f>
        <v/>
      </c>
      <c r="T161" s="48" t="str">
        <f t="shared" si="52"/>
        <v/>
      </c>
      <c r="U161" s="38" t="str">
        <f>IF(A161&lt;=$V$5, Input!G160, "")</f>
        <v/>
      </c>
      <c r="V161" s="52" t="str">
        <f t="shared" si="53"/>
        <v/>
      </c>
      <c r="W161" s="52" t="str">
        <f t="shared" si="54"/>
        <v/>
      </c>
      <c r="X161" s="5" t="str">
        <f t="shared" si="55"/>
        <v/>
      </c>
      <c r="Y161" s="28" t="str">
        <f t="shared" si="56"/>
        <v/>
      </c>
      <c r="Z161" s="48" t="e">
        <f t="shared" si="57"/>
        <v>#N/A</v>
      </c>
      <c r="AA161" s="48" t="e">
        <f t="shared" si="58"/>
        <v>#N/A</v>
      </c>
      <c r="AJ161" s="48" t="str">
        <f t="shared" si="45"/>
        <v/>
      </c>
      <c r="AK161" s="6" t="str">
        <f t="shared" si="46"/>
        <v/>
      </c>
      <c r="AL161" s="28" t="str">
        <f t="shared" si="60"/>
        <v/>
      </c>
      <c r="AM161" s="48" t="str">
        <f t="shared" si="47"/>
        <v/>
      </c>
      <c r="AN161" s="6" t="str">
        <f t="shared" si="48"/>
        <v/>
      </c>
      <c r="AO161" s="28" t="str">
        <f t="shared" si="59"/>
        <v/>
      </c>
    </row>
    <row r="162" spans="1:41" x14ac:dyDescent="0.25">
      <c r="A162" s="27">
        <v>154</v>
      </c>
      <c r="B162" s="38" t="str">
        <f>IF(A162&lt;=$E$5, Input!B161, "")</f>
        <v/>
      </c>
      <c r="C162" s="48" t="str">
        <f t="shared" si="41"/>
        <v/>
      </c>
      <c r="D162" s="38" t="str">
        <f>IF(A162&lt;=$E$5, Input!C161, "")</f>
        <v/>
      </c>
      <c r="E162" s="52" t="str">
        <f t="shared" si="42"/>
        <v/>
      </c>
      <c r="F162" s="52" t="str">
        <f t="shared" si="43"/>
        <v/>
      </c>
      <c r="G162" s="5" t="str">
        <f t="shared" si="44"/>
        <v/>
      </c>
      <c r="H162" s="28" t="str">
        <f t="shared" si="49"/>
        <v/>
      </c>
      <c r="I162" s="48" t="e">
        <f t="shared" si="50"/>
        <v>#N/A</v>
      </c>
      <c r="J162" s="48" t="e">
        <f t="shared" si="51"/>
        <v>#N/A</v>
      </c>
      <c r="R162" s="48"/>
      <c r="S162" s="38" t="str">
        <f>IF(A162&lt;=$V$5, Input!F161, "")</f>
        <v/>
      </c>
      <c r="T162" s="48" t="str">
        <f t="shared" si="52"/>
        <v/>
      </c>
      <c r="U162" s="38" t="str">
        <f>IF(A162&lt;=$V$5, Input!G161, "")</f>
        <v/>
      </c>
      <c r="V162" s="52" t="str">
        <f t="shared" si="53"/>
        <v/>
      </c>
      <c r="W162" s="52" t="str">
        <f t="shared" si="54"/>
        <v/>
      </c>
      <c r="X162" s="5" t="str">
        <f t="shared" si="55"/>
        <v/>
      </c>
      <c r="Y162" s="28" t="str">
        <f t="shared" si="56"/>
        <v/>
      </c>
      <c r="Z162" s="48" t="e">
        <f t="shared" si="57"/>
        <v>#N/A</v>
      </c>
      <c r="AA162" s="48" t="e">
        <f t="shared" si="58"/>
        <v>#N/A</v>
      </c>
      <c r="AJ162" s="48" t="str">
        <f t="shared" si="45"/>
        <v/>
      </c>
      <c r="AK162" s="6" t="str">
        <f t="shared" si="46"/>
        <v/>
      </c>
      <c r="AL162" s="28" t="str">
        <f t="shared" si="60"/>
        <v/>
      </c>
      <c r="AM162" s="48" t="str">
        <f t="shared" si="47"/>
        <v/>
      </c>
      <c r="AN162" s="6" t="str">
        <f t="shared" si="48"/>
        <v/>
      </c>
      <c r="AO162" s="28" t="str">
        <f t="shared" si="59"/>
        <v/>
      </c>
    </row>
    <row r="163" spans="1:41" x14ac:dyDescent="0.25">
      <c r="A163" s="27">
        <v>155</v>
      </c>
      <c r="B163" s="38" t="str">
        <f>IF(A163&lt;=$E$5, Input!B162, "")</f>
        <v/>
      </c>
      <c r="C163" s="48" t="str">
        <f t="shared" si="41"/>
        <v/>
      </c>
      <c r="D163" s="38" t="str">
        <f>IF(A163&lt;=$E$5, Input!C162, "")</f>
        <v/>
      </c>
      <c r="E163" s="52" t="str">
        <f t="shared" si="42"/>
        <v/>
      </c>
      <c r="F163" s="52" t="str">
        <f t="shared" si="43"/>
        <v/>
      </c>
      <c r="G163" s="5" t="str">
        <f t="shared" si="44"/>
        <v/>
      </c>
      <c r="H163" s="28" t="str">
        <f t="shared" si="49"/>
        <v/>
      </c>
      <c r="I163" s="48" t="e">
        <f t="shared" si="50"/>
        <v>#N/A</v>
      </c>
      <c r="J163" s="48" t="e">
        <f t="shared" si="51"/>
        <v>#N/A</v>
      </c>
      <c r="R163" s="48"/>
      <c r="S163" s="38" t="str">
        <f>IF(A163&lt;=$V$5, Input!F162, "")</f>
        <v/>
      </c>
      <c r="T163" s="48" t="str">
        <f t="shared" si="52"/>
        <v/>
      </c>
      <c r="U163" s="38" t="str">
        <f>IF(A163&lt;=$V$5, Input!G162, "")</f>
        <v/>
      </c>
      <c r="V163" s="52" t="str">
        <f t="shared" si="53"/>
        <v/>
      </c>
      <c r="W163" s="52" t="str">
        <f t="shared" si="54"/>
        <v/>
      </c>
      <c r="X163" s="5" t="str">
        <f t="shared" si="55"/>
        <v/>
      </c>
      <c r="Y163" s="28" t="str">
        <f t="shared" si="56"/>
        <v/>
      </c>
      <c r="Z163" s="48" t="e">
        <f t="shared" si="57"/>
        <v>#N/A</v>
      </c>
      <c r="AA163" s="48" t="e">
        <f t="shared" si="58"/>
        <v>#N/A</v>
      </c>
      <c r="AJ163" s="48" t="str">
        <f t="shared" si="45"/>
        <v/>
      </c>
      <c r="AK163" s="6" t="str">
        <f t="shared" si="46"/>
        <v/>
      </c>
      <c r="AL163" s="28" t="str">
        <f t="shared" si="60"/>
        <v/>
      </c>
      <c r="AM163" s="48" t="str">
        <f t="shared" si="47"/>
        <v/>
      </c>
      <c r="AN163" s="6" t="str">
        <f t="shared" si="48"/>
        <v/>
      </c>
      <c r="AO163" s="28" t="str">
        <f t="shared" si="59"/>
        <v/>
      </c>
    </row>
    <row r="164" spans="1:41" x14ac:dyDescent="0.25">
      <c r="A164" s="27">
        <v>156</v>
      </c>
      <c r="B164" s="38" t="str">
        <f>IF(A164&lt;=$E$5, Input!B163, "")</f>
        <v/>
      </c>
      <c r="C164" s="48" t="str">
        <f t="shared" si="41"/>
        <v/>
      </c>
      <c r="D164" s="38" t="str">
        <f>IF(A164&lt;=$E$5, Input!C163, "")</f>
        <v/>
      </c>
      <c r="E164" s="52" t="str">
        <f t="shared" si="42"/>
        <v/>
      </c>
      <c r="F164" s="52" t="str">
        <f t="shared" si="43"/>
        <v/>
      </c>
      <c r="G164" s="5" t="str">
        <f t="shared" si="44"/>
        <v/>
      </c>
      <c r="H164" s="28" t="str">
        <f t="shared" si="49"/>
        <v/>
      </c>
      <c r="I164" s="48" t="e">
        <f t="shared" si="50"/>
        <v>#N/A</v>
      </c>
      <c r="J164" s="48" t="e">
        <f t="shared" si="51"/>
        <v>#N/A</v>
      </c>
      <c r="R164" s="48"/>
      <c r="S164" s="38" t="str">
        <f>IF(A164&lt;=$V$5, Input!F163, "")</f>
        <v/>
      </c>
      <c r="T164" s="48" t="str">
        <f t="shared" si="52"/>
        <v/>
      </c>
      <c r="U164" s="38" t="str">
        <f>IF(A164&lt;=$V$5, Input!G163, "")</f>
        <v/>
      </c>
      <c r="V164" s="52" t="str">
        <f t="shared" si="53"/>
        <v/>
      </c>
      <c r="W164" s="52" t="str">
        <f t="shared" si="54"/>
        <v/>
      </c>
      <c r="X164" s="5" t="str">
        <f t="shared" si="55"/>
        <v/>
      </c>
      <c r="Y164" s="28" t="str">
        <f t="shared" si="56"/>
        <v/>
      </c>
      <c r="Z164" s="48" t="e">
        <f t="shared" si="57"/>
        <v>#N/A</v>
      </c>
      <c r="AA164" s="48" t="e">
        <f t="shared" si="58"/>
        <v>#N/A</v>
      </c>
      <c r="AJ164" s="48" t="str">
        <f t="shared" si="45"/>
        <v/>
      </c>
      <c r="AK164" s="6" t="str">
        <f t="shared" si="46"/>
        <v/>
      </c>
      <c r="AL164" s="28" t="str">
        <f t="shared" si="60"/>
        <v/>
      </c>
      <c r="AM164" s="48" t="str">
        <f t="shared" si="47"/>
        <v/>
      </c>
      <c r="AN164" s="6" t="str">
        <f t="shared" si="48"/>
        <v/>
      </c>
      <c r="AO164" s="28" t="str">
        <f t="shared" si="59"/>
        <v/>
      </c>
    </row>
    <row r="165" spans="1:41" x14ac:dyDescent="0.25">
      <c r="A165" s="27">
        <v>157</v>
      </c>
      <c r="B165" s="38" t="str">
        <f>IF(A165&lt;=$E$5, Input!B164, "")</f>
        <v/>
      </c>
      <c r="C165" s="48" t="str">
        <f t="shared" si="41"/>
        <v/>
      </c>
      <c r="D165" s="38" t="str">
        <f>IF(A165&lt;=$E$5, Input!C164, "")</f>
        <v/>
      </c>
      <c r="E165" s="52" t="str">
        <f t="shared" si="42"/>
        <v/>
      </c>
      <c r="F165" s="52" t="str">
        <f t="shared" si="43"/>
        <v/>
      </c>
      <c r="G165" s="5" t="str">
        <f t="shared" si="44"/>
        <v/>
      </c>
      <c r="H165" s="28" t="str">
        <f t="shared" si="49"/>
        <v/>
      </c>
      <c r="I165" s="48" t="e">
        <f t="shared" si="50"/>
        <v>#N/A</v>
      </c>
      <c r="J165" s="48" t="e">
        <f t="shared" si="51"/>
        <v>#N/A</v>
      </c>
      <c r="R165" s="48"/>
      <c r="S165" s="38" t="str">
        <f>IF(A165&lt;=$V$5, Input!F164, "")</f>
        <v/>
      </c>
      <c r="T165" s="48" t="str">
        <f t="shared" si="52"/>
        <v/>
      </c>
      <c r="U165" s="38" t="str">
        <f>IF(A165&lt;=$V$5, Input!G164, "")</f>
        <v/>
      </c>
      <c r="V165" s="52" t="str">
        <f t="shared" si="53"/>
        <v/>
      </c>
      <c r="W165" s="52" t="str">
        <f t="shared" si="54"/>
        <v/>
      </c>
      <c r="X165" s="5" t="str">
        <f t="shared" si="55"/>
        <v/>
      </c>
      <c r="Y165" s="28" t="str">
        <f t="shared" si="56"/>
        <v/>
      </c>
      <c r="Z165" s="48" t="e">
        <f t="shared" si="57"/>
        <v>#N/A</v>
      </c>
      <c r="AA165" s="48" t="e">
        <f t="shared" si="58"/>
        <v>#N/A</v>
      </c>
      <c r="AJ165" s="48" t="str">
        <f t="shared" si="45"/>
        <v/>
      </c>
      <c r="AK165" s="6" t="str">
        <f t="shared" si="46"/>
        <v/>
      </c>
      <c r="AL165" s="28" t="str">
        <f t="shared" si="60"/>
        <v/>
      </c>
      <c r="AM165" s="48" t="str">
        <f t="shared" si="47"/>
        <v/>
      </c>
      <c r="AN165" s="6" t="str">
        <f t="shared" si="48"/>
        <v/>
      </c>
      <c r="AO165" s="28" t="str">
        <f t="shared" si="59"/>
        <v/>
      </c>
    </row>
    <row r="166" spans="1:41" x14ac:dyDescent="0.25">
      <c r="A166" s="27">
        <v>158</v>
      </c>
      <c r="B166" s="38" t="str">
        <f>IF(A166&lt;=$E$5, Input!B165, "")</f>
        <v/>
      </c>
      <c r="C166" s="48" t="str">
        <f t="shared" si="41"/>
        <v/>
      </c>
      <c r="D166" s="38" t="str">
        <f>IF(A166&lt;=$E$5, Input!C165, "")</f>
        <v/>
      </c>
      <c r="E166" s="52" t="str">
        <f t="shared" si="42"/>
        <v/>
      </c>
      <c r="F166" s="52" t="str">
        <f t="shared" si="43"/>
        <v/>
      </c>
      <c r="G166" s="5" t="str">
        <f t="shared" si="44"/>
        <v/>
      </c>
      <c r="H166" s="28" t="str">
        <f t="shared" si="49"/>
        <v/>
      </c>
      <c r="I166" s="48" t="e">
        <f t="shared" si="50"/>
        <v>#N/A</v>
      </c>
      <c r="J166" s="48" t="e">
        <f t="shared" si="51"/>
        <v>#N/A</v>
      </c>
      <c r="R166" s="48"/>
      <c r="S166" s="38" t="str">
        <f>IF(A166&lt;=$V$5, Input!F165, "")</f>
        <v/>
      </c>
      <c r="T166" s="48" t="str">
        <f t="shared" si="52"/>
        <v/>
      </c>
      <c r="U166" s="38" t="str">
        <f>IF(A166&lt;=$V$5, Input!G165, "")</f>
        <v/>
      </c>
      <c r="V166" s="52" t="str">
        <f t="shared" si="53"/>
        <v/>
      </c>
      <c r="W166" s="52" t="str">
        <f t="shared" si="54"/>
        <v/>
      </c>
      <c r="X166" s="5" t="str">
        <f t="shared" si="55"/>
        <v/>
      </c>
      <c r="Y166" s="28" t="str">
        <f t="shared" si="56"/>
        <v/>
      </c>
      <c r="Z166" s="48" t="e">
        <f t="shared" si="57"/>
        <v>#N/A</v>
      </c>
      <c r="AA166" s="48" t="e">
        <f t="shared" si="58"/>
        <v>#N/A</v>
      </c>
      <c r="AJ166" s="48" t="str">
        <f t="shared" si="45"/>
        <v/>
      </c>
      <c r="AK166" s="6" t="str">
        <f t="shared" si="46"/>
        <v/>
      </c>
      <c r="AL166" s="28" t="str">
        <f t="shared" si="60"/>
        <v/>
      </c>
      <c r="AM166" s="48" t="str">
        <f t="shared" si="47"/>
        <v/>
      </c>
      <c r="AN166" s="6" t="str">
        <f t="shared" si="48"/>
        <v/>
      </c>
      <c r="AO166" s="28" t="str">
        <f t="shared" si="59"/>
        <v/>
      </c>
    </row>
    <row r="167" spans="1:41" x14ac:dyDescent="0.25">
      <c r="A167" s="27">
        <v>159</v>
      </c>
      <c r="B167" s="38" t="str">
        <f>IF(A167&lt;=$E$5, Input!B166, "")</f>
        <v/>
      </c>
      <c r="C167" s="48" t="str">
        <f t="shared" si="41"/>
        <v/>
      </c>
      <c r="D167" s="38" t="str">
        <f>IF(A167&lt;=$E$5, Input!C166, "")</f>
        <v/>
      </c>
      <c r="E167" s="52" t="str">
        <f t="shared" si="42"/>
        <v/>
      </c>
      <c r="F167" s="52" t="str">
        <f t="shared" si="43"/>
        <v/>
      </c>
      <c r="G167" s="5" t="str">
        <f t="shared" si="44"/>
        <v/>
      </c>
      <c r="H167" s="28" t="str">
        <f t="shared" si="49"/>
        <v/>
      </c>
      <c r="I167" s="48" t="e">
        <f t="shared" si="50"/>
        <v>#N/A</v>
      </c>
      <c r="J167" s="48" t="e">
        <f t="shared" si="51"/>
        <v>#N/A</v>
      </c>
      <c r="R167" s="48"/>
      <c r="S167" s="38" t="str">
        <f>IF(A167&lt;=$V$5, Input!F166, "")</f>
        <v/>
      </c>
      <c r="T167" s="48" t="str">
        <f t="shared" si="52"/>
        <v/>
      </c>
      <c r="U167" s="38" t="str">
        <f>IF(A167&lt;=$V$5, Input!G166, "")</f>
        <v/>
      </c>
      <c r="V167" s="52" t="str">
        <f t="shared" si="53"/>
        <v/>
      </c>
      <c r="W167" s="52" t="str">
        <f t="shared" si="54"/>
        <v/>
      </c>
      <c r="X167" s="5" t="str">
        <f t="shared" si="55"/>
        <v/>
      </c>
      <c r="Y167" s="28" t="str">
        <f t="shared" si="56"/>
        <v/>
      </c>
      <c r="Z167" s="48" t="e">
        <f t="shared" si="57"/>
        <v>#N/A</v>
      </c>
      <c r="AA167" s="48" t="e">
        <f t="shared" si="58"/>
        <v>#N/A</v>
      </c>
      <c r="AJ167" s="48" t="str">
        <f t="shared" si="45"/>
        <v/>
      </c>
      <c r="AK167" s="6" t="str">
        <f t="shared" si="46"/>
        <v/>
      </c>
      <c r="AL167" s="28" t="str">
        <f t="shared" si="60"/>
        <v/>
      </c>
      <c r="AM167" s="48" t="str">
        <f t="shared" si="47"/>
        <v/>
      </c>
      <c r="AN167" s="6" t="str">
        <f t="shared" si="48"/>
        <v/>
      </c>
      <c r="AO167" s="28" t="str">
        <f t="shared" si="59"/>
        <v/>
      </c>
    </row>
    <row r="168" spans="1:41" x14ac:dyDescent="0.25">
      <c r="A168" s="27">
        <v>160</v>
      </c>
      <c r="B168" s="38" t="str">
        <f>IF(A168&lt;=$E$5, Input!B167, "")</f>
        <v/>
      </c>
      <c r="C168" s="48" t="str">
        <f t="shared" si="41"/>
        <v/>
      </c>
      <c r="D168" s="38" t="str">
        <f>IF(A168&lt;=$E$5, Input!C167, "")</f>
        <v/>
      </c>
      <c r="E168" s="52" t="str">
        <f t="shared" si="42"/>
        <v/>
      </c>
      <c r="F168" s="52" t="str">
        <f t="shared" si="43"/>
        <v/>
      </c>
      <c r="G168" s="5" t="str">
        <f t="shared" si="44"/>
        <v/>
      </c>
      <c r="H168" s="28" t="str">
        <f t="shared" si="49"/>
        <v/>
      </c>
      <c r="I168" s="48" t="e">
        <f t="shared" si="50"/>
        <v>#N/A</v>
      </c>
      <c r="J168" s="48" t="e">
        <f t="shared" si="51"/>
        <v>#N/A</v>
      </c>
      <c r="R168" s="48"/>
      <c r="S168" s="38" t="str">
        <f>IF(A168&lt;=$V$5, Input!F167, "")</f>
        <v/>
      </c>
      <c r="T168" s="48" t="str">
        <f t="shared" si="52"/>
        <v/>
      </c>
      <c r="U168" s="38" t="str">
        <f>IF(A168&lt;=$V$5, Input!G167, "")</f>
        <v/>
      </c>
      <c r="V168" s="52" t="str">
        <f t="shared" si="53"/>
        <v/>
      </c>
      <c r="W168" s="52" t="str">
        <f t="shared" si="54"/>
        <v/>
      </c>
      <c r="X168" s="5" t="str">
        <f t="shared" si="55"/>
        <v/>
      </c>
      <c r="Y168" s="28" t="str">
        <f t="shared" si="56"/>
        <v/>
      </c>
      <c r="Z168" s="48" t="e">
        <f t="shared" si="57"/>
        <v>#N/A</v>
      </c>
      <c r="AA168" s="48" t="e">
        <f t="shared" si="58"/>
        <v>#N/A</v>
      </c>
      <c r="AJ168" s="48" t="str">
        <f t="shared" si="45"/>
        <v/>
      </c>
      <c r="AK168" s="6" t="str">
        <f t="shared" si="46"/>
        <v/>
      </c>
      <c r="AL168" s="28" t="str">
        <f t="shared" si="60"/>
        <v/>
      </c>
      <c r="AM168" s="48" t="str">
        <f t="shared" si="47"/>
        <v/>
      </c>
      <c r="AN168" s="6" t="str">
        <f t="shared" si="48"/>
        <v/>
      </c>
      <c r="AO168" s="28" t="str">
        <f t="shared" si="59"/>
        <v/>
      </c>
    </row>
    <row r="169" spans="1:41" x14ac:dyDescent="0.25">
      <c r="A169" s="27">
        <v>161</v>
      </c>
      <c r="B169" s="38" t="str">
        <f>IF(A169&lt;=$E$5, Input!B168, "")</f>
        <v/>
      </c>
      <c r="C169" s="48" t="str">
        <f t="shared" si="41"/>
        <v/>
      </c>
      <c r="D169" s="38" t="str">
        <f>IF(A169&lt;=$E$5, Input!C168, "")</f>
        <v/>
      </c>
      <c r="E169" s="52" t="str">
        <f t="shared" si="42"/>
        <v/>
      </c>
      <c r="F169" s="52" t="str">
        <f t="shared" si="43"/>
        <v/>
      </c>
      <c r="G169" s="5" t="str">
        <f t="shared" si="44"/>
        <v/>
      </c>
      <c r="H169" s="28" t="str">
        <f t="shared" si="49"/>
        <v/>
      </c>
      <c r="I169" s="48" t="e">
        <f t="shared" si="50"/>
        <v>#N/A</v>
      </c>
      <c r="J169" s="48" t="e">
        <f t="shared" si="51"/>
        <v>#N/A</v>
      </c>
      <c r="R169" s="48"/>
      <c r="S169" s="38" t="str">
        <f>IF(A169&lt;=$V$5, Input!F168, "")</f>
        <v/>
      </c>
      <c r="T169" s="48" t="str">
        <f t="shared" si="52"/>
        <v/>
      </c>
      <c r="U169" s="38" t="str">
        <f>IF(A169&lt;=$V$5, Input!G168, "")</f>
        <v/>
      </c>
      <c r="V169" s="52" t="str">
        <f t="shared" si="53"/>
        <v/>
      </c>
      <c r="W169" s="52" t="str">
        <f t="shared" si="54"/>
        <v/>
      </c>
      <c r="X169" s="5" t="str">
        <f t="shared" si="55"/>
        <v/>
      </c>
      <c r="Y169" s="28" t="str">
        <f t="shared" si="56"/>
        <v/>
      </c>
      <c r="Z169" s="48" t="e">
        <f t="shared" si="57"/>
        <v>#N/A</v>
      </c>
      <c r="AA169" s="48" t="e">
        <f t="shared" si="58"/>
        <v>#N/A</v>
      </c>
      <c r="AJ169" s="48" t="str">
        <f t="shared" si="45"/>
        <v/>
      </c>
      <c r="AK169" s="6" t="str">
        <f t="shared" si="46"/>
        <v/>
      </c>
      <c r="AL169" s="28" t="str">
        <f t="shared" si="60"/>
        <v/>
      </c>
      <c r="AM169" s="48" t="str">
        <f t="shared" si="47"/>
        <v/>
      </c>
      <c r="AN169" s="6" t="str">
        <f t="shared" si="48"/>
        <v/>
      </c>
      <c r="AO169" s="28" t="str">
        <f t="shared" si="59"/>
        <v/>
      </c>
    </row>
    <row r="170" spans="1:41" x14ac:dyDescent="0.25">
      <c r="A170" s="27">
        <v>162</v>
      </c>
      <c r="B170" s="38" t="str">
        <f>IF(A170&lt;=$E$5, Input!B169, "")</f>
        <v/>
      </c>
      <c r="C170" s="48" t="str">
        <f t="shared" si="41"/>
        <v/>
      </c>
      <c r="D170" s="38" t="str">
        <f>IF(A170&lt;=$E$5, Input!C169, "")</f>
        <v/>
      </c>
      <c r="E170" s="52" t="str">
        <f t="shared" si="42"/>
        <v/>
      </c>
      <c r="F170" s="52" t="str">
        <f t="shared" si="43"/>
        <v/>
      </c>
      <c r="G170" s="5" t="str">
        <f t="shared" si="44"/>
        <v/>
      </c>
      <c r="H170" s="28" t="str">
        <f t="shared" si="49"/>
        <v/>
      </c>
      <c r="I170" s="48" t="e">
        <f t="shared" si="50"/>
        <v>#N/A</v>
      </c>
      <c r="J170" s="48" t="e">
        <f t="shared" si="51"/>
        <v>#N/A</v>
      </c>
      <c r="R170" s="48"/>
      <c r="S170" s="38" t="str">
        <f>IF(A170&lt;=$V$5, Input!F169, "")</f>
        <v/>
      </c>
      <c r="T170" s="48" t="str">
        <f t="shared" si="52"/>
        <v/>
      </c>
      <c r="U170" s="38" t="str">
        <f>IF(A170&lt;=$V$5, Input!G169, "")</f>
        <v/>
      </c>
      <c r="V170" s="52" t="str">
        <f t="shared" si="53"/>
        <v/>
      </c>
      <c r="W170" s="52" t="str">
        <f t="shared" si="54"/>
        <v/>
      </c>
      <c r="X170" s="5" t="str">
        <f t="shared" si="55"/>
        <v/>
      </c>
      <c r="Y170" s="28" t="str">
        <f t="shared" si="56"/>
        <v/>
      </c>
      <c r="Z170" s="48" t="e">
        <f t="shared" si="57"/>
        <v>#N/A</v>
      </c>
      <c r="AA170" s="48" t="e">
        <f t="shared" si="58"/>
        <v>#N/A</v>
      </c>
      <c r="AJ170" s="48" t="str">
        <f t="shared" si="45"/>
        <v/>
      </c>
      <c r="AK170" s="6" t="str">
        <f t="shared" si="46"/>
        <v/>
      </c>
      <c r="AL170" s="28" t="str">
        <f t="shared" si="60"/>
        <v/>
      </c>
      <c r="AM170" s="48" t="str">
        <f t="shared" si="47"/>
        <v/>
      </c>
      <c r="AN170" s="6" t="str">
        <f t="shared" si="48"/>
        <v/>
      </c>
      <c r="AO170" s="28" t="str">
        <f t="shared" si="59"/>
        <v/>
      </c>
    </row>
    <row r="171" spans="1:41" x14ac:dyDescent="0.25">
      <c r="A171" s="27">
        <v>163</v>
      </c>
      <c r="B171" s="38" t="str">
        <f>IF(A171&lt;=$E$5, Input!B170, "")</f>
        <v/>
      </c>
      <c r="C171" s="48" t="str">
        <f t="shared" si="41"/>
        <v/>
      </c>
      <c r="D171" s="38" t="str">
        <f>IF(A171&lt;=$E$5, Input!C170, "")</f>
        <v/>
      </c>
      <c r="E171" s="52" t="str">
        <f t="shared" si="42"/>
        <v/>
      </c>
      <c r="F171" s="52" t="str">
        <f t="shared" si="43"/>
        <v/>
      </c>
      <c r="G171" s="5" t="str">
        <f t="shared" si="44"/>
        <v/>
      </c>
      <c r="H171" s="28" t="str">
        <f t="shared" si="49"/>
        <v/>
      </c>
      <c r="I171" s="48" t="e">
        <f t="shared" si="50"/>
        <v>#N/A</v>
      </c>
      <c r="J171" s="48" t="e">
        <f t="shared" si="51"/>
        <v>#N/A</v>
      </c>
      <c r="R171" s="48"/>
      <c r="S171" s="38" t="str">
        <f>IF(A171&lt;=$V$5, Input!F170, "")</f>
        <v/>
      </c>
      <c r="T171" s="48" t="str">
        <f t="shared" si="52"/>
        <v/>
      </c>
      <c r="U171" s="38" t="str">
        <f>IF(A171&lt;=$V$5, Input!G170, "")</f>
        <v/>
      </c>
      <c r="V171" s="52" t="str">
        <f t="shared" si="53"/>
        <v/>
      </c>
      <c r="W171" s="52" t="str">
        <f t="shared" si="54"/>
        <v/>
      </c>
      <c r="X171" s="5" t="str">
        <f t="shared" si="55"/>
        <v/>
      </c>
      <c r="Y171" s="28" t="str">
        <f t="shared" si="56"/>
        <v/>
      </c>
      <c r="Z171" s="48" t="e">
        <f t="shared" si="57"/>
        <v>#N/A</v>
      </c>
      <c r="AA171" s="48" t="e">
        <f t="shared" si="58"/>
        <v>#N/A</v>
      </c>
      <c r="AJ171" s="48" t="str">
        <f t="shared" si="45"/>
        <v/>
      </c>
      <c r="AK171" s="6" t="str">
        <f t="shared" si="46"/>
        <v/>
      </c>
      <c r="AL171" s="28" t="str">
        <f t="shared" si="60"/>
        <v/>
      </c>
      <c r="AM171" s="48" t="str">
        <f t="shared" si="47"/>
        <v/>
      </c>
      <c r="AN171" s="6" t="str">
        <f t="shared" si="48"/>
        <v/>
      </c>
      <c r="AO171" s="28" t="str">
        <f t="shared" si="59"/>
        <v/>
      </c>
    </row>
    <row r="172" spans="1:41" x14ac:dyDescent="0.25">
      <c r="A172" s="27">
        <v>164</v>
      </c>
      <c r="B172" s="38" t="str">
        <f>IF(A172&lt;=$E$5, Input!B171, "")</f>
        <v/>
      </c>
      <c r="C172" s="48" t="str">
        <f t="shared" si="41"/>
        <v/>
      </c>
      <c r="D172" s="38" t="str">
        <f>IF(A172&lt;=$E$5, Input!C171, "")</f>
        <v/>
      </c>
      <c r="E172" s="52" t="str">
        <f t="shared" si="42"/>
        <v/>
      </c>
      <c r="F172" s="52" t="str">
        <f t="shared" si="43"/>
        <v/>
      </c>
      <c r="G172" s="5" t="str">
        <f t="shared" si="44"/>
        <v/>
      </c>
      <c r="H172" s="28" t="str">
        <f t="shared" si="49"/>
        <v/>
      </c>
      <c r="I172" s="48" t="e">
        <f t="shared" si="50"/>
        <v>#N/A</v>
      </c>
      <c r="J172" s="48" t="e">
        <f t="shared" si="51"/>
        <v>#N/A</v>
      </c>
      <c r="R172" s="48"/>
      <c r="S172" s="38" t="str">
        <f>IF(A172&lt;=$V$5, Input!F171, "")</f>
        <v/>
      </c>
      <c r="T172" s="48" t="str">
        <f t="shared" si="52"/>
        <v/>
      </c>
      <c r="U172" s="38" t="str">
        <f>IF(A172&lt;=$V$5, Input!G171, "")</f>
        <v/>
      </c>
      <c r="V172" s="52" t="str">
        <f t="shared" si="53"/>
        <v/>
      </c>
      <c r="W172" s="52" t="str">
        <f t="shared" si="54"/>
        <v/>
      </c>
      <c r="X172" s="5" t="str">
        <f t="shared" si="55"/>
        <v/>
      </c>
      <c r="Y172" s="28" t="str">
        <f t="shared" si="56"/>
        <v/>
      </c>
      <c r="Z172" s="48" t="e">
        <f t="shared" si="57"/>
        <v>#N/A</v>
      </c>
      <c r="AA172" s="48" t="e">
        <f t="shared" si="58"/>
        <v>#N/A</v>
      </c>
      <c r="AJ172" s="48" t="str">
        <f t="shared" si="45"/>
        <v/>
      </c>
      <c r="AK172" s="6" t="str">
        <f t="shared" si="46"/>
        <v/>
      </c>
      <c r="AL172" s="28" t="str">
        <f t="shared" si="60"/>
        <v/>
      </c>
      <c r="AM172" s="48" t="str">
        <f t="shared" si="47"/>
        <v/>
      </c>
      <c r="AN172" s="6" t="str">
        <f t="shared" si="48"/>
        <v/>
      </c>
      <c r="AO172" s="28" t="str">
        <f t="shared" si="59"/>
        <v/>
      </c>
    </row>
    <row r="173" spans="1:41" x14ac:dyDescent="0.25">
      <c r="A173" s="27">
        <v>165</v>
      </c>
      <c r="B173" s="38" t="str">
        <f>IF(A173&lt;=$E$5, Input!B172, "")</f>
        <v/>
      </c>
      <c r="C173" s="48" t="str">
        <f t="shared" si="41"/>
        <v/>
      </c>
      <c r="D173" s="38" t="str">
        <f>IF(A173&lt;=$E$5, Input!C172, "")</f>
        <v/>
      </c>
      <c r="E173" s="52" t="str">
        <f t="shared" si="42"/>
        <v/>
      </c>
      <c r="F173" s="52" t="str">
        <f t="shared" si="43"/>
        <v/>
      </c>
      <c r="G173" s="5" t="str">
        <f t="shared" si="44"/>
        <v/>
      </c>
      <c r="H173" s="28" t="str">
        <f t="shared" si="49"/>
        <v/>
      </c>
      <c r="I173" s="48" t="e">
        <f t="shared" si="50"/>
        <v>#N/A</v>
      </c>
      <c r="J173" s="48" t="e">
        <f t="shared" si="51"/>
        <v>#N/A</v>
      </c>
      <c r="R173" s="48"/>
      <c r="S173" s="38" t="str">
        <f>IF(A173&lt;=$V$5, Input!F172, "")</f>
        <v/>
      </c>
      <c r="T173" s="48" t="str">
        <f t="shared" si="52"/>
        <v/>
      </c>
      <c r="U173" s="38" t="str">
        <f>IF(A173&lt;=$V$5, Input!G172, "")</f>
        <v/>
      </c>
      <c r="V173" s="52" t="str">
        <f t="shared" si="53"/>
        <v/>
      </c>
      <c r="W173" s="52" t="str">
        <f t="shared" si="54"/>
        <v/>
      </c>
      <c r="X173" s="5" t="str">
        <f t="shared" si="55"/>
        <v/>
      </c>
      <c r="Y173" s="28" t="str">
        <f t="shared" si="56"/>
        <v/>
      </c>
      <c r="Z173" s="48" t="e">
        <f t="shared" si="57"/>
        <v>#N/A</v>
      </c>
      <c r="AA173" s="48" t="e">
        <f t="shared" si="58"/>
        <v>#N/A</v>
      </c>
      <c r="AJ173" s="48" t="str">
        <f t="shared" si="45"/>
        <v/>
      </c>
      <c r="AK173" s="6" t="str">
        <f t="shared" si="46"/>
        <v/>
      </c>
      <c r="AL173" s="28" t="str">
        <f t="shared" si="60"/>
        <v/>
      </c>
      <c r="AM173" s="48" t="str">
        <f t="shared" si="47"/>
        <v/>
      </c>
      <c r="AN173" s="6" t="str">
        <f t="shared" si="48"/>
        <v/>
      </c>
      <c r="AO173" s="28" t="str">
        <f t="shared" si="59"/>
        <v/>
      </c>
    </row>
    <row r="174" spans="1:41" x14ac:dyDescent="0.25">
      <c r="A174" s="27">
        <v>166</v>
      </c>
      <c r="B174" s="38" t="str">
        <f>IF(A174&lt;=$E$5, Input!B173, "")</f>
        <v/>
      </c>
      <c r="C174" s="48" t="str">
        <f t="shared" si="41"/>
        <v/>
      </c>
      <c r="D174" s="38" t="str">
        <f>IF(A174&lt;=$E$5, Input!C173, "")</f>
        <v/>
      </c>
      <c r="E174" s="52" t="str">
        <f t="shared" si="42"/>
        <v/>
      </c>
      <c r="F174" s="52" t="str">
        <f t="shared" si="43"/>
        <v/>
      </c>
      <c r="G174" s="5" t="str">
        <f t="shared" si="44"/>
        <v/>
      </c>
      <c r="H174" s="28" t="str">
        <f t="shared" si="49"/>
        <v/>
      </c>
      <c r="I174" s="48" t="e">
        <f t="shared" si="50"/>
        <v>#N/A</v>
      </c>
      <c r="J174" s="48" t="e">
        <f t="shared" si="51"/>
        <v>#N/A</v>
      </c>
      <c r="R174" s="48"/>
      <c r="S174" s="38" t="str">
        <f>IF(A174&lt;=$V$5, Input!F173, "")</f>
        <v/>
      </c>
      <c r="T174" s="48" t="str">
        <f t="shared" si="52"/>
        <v/>
      </c>
      <c r="U174" s="38" t="str">
        <f>IF(A174&lt;=$V$5, Input!G173, "")</f>
        <v/>
      </c>
      <c r="V174" s="52" t="str">
        <f t="shared" si="53"/>
        <v/>
      </c>
      <c r="W174" s="52" t="str">
        <f t="shared" si="54"/>
        <v/>
      </c>
      <c r="X174" s="5" t="str">
        <f t="shared" si="55"/>
        <v/>
      </c>
      <c r="Y174" s="28" t="str">
        <f t="shared" si="56"/>
        <v/>
      </c>
      <c r="Z174" s="48" t="e">
        <f t="shared" si="57"/>
        <v>#N/A</v>
      </c>
      <c r="AA174" s="48" t="e">
        <f t="shared" si="58"/>
        <v>#N/A</v>
      </c>
      <c r="AJ174" s="48" t="str">
        <f t="shared" si="45"/>
        <v/>
      </c>
      <c r="AK174" s="6" t="str">
        <f t="shared" si="46"/>
        <v/>
      </c>
      <c r="AL174" s="28" t="str">
        <f t="shared" si="60"/>
        <v/>
      </c>
      <c r="AM174" s="48" t="str">
        <f t="shared" si="47"/>
        <v/>
      </c>
      <c r="AN174" s="6" t="str">
        <f t="shared" si="48"/>
        <v/>
      </c>
      <c r="AO174" s="28" t="str">
        <f t="shared" si="59"/>
        <v/>
      </c>
    </row>
    <row r="175" spans="1:41" x14ac:dyDescent="0.25">
      <c r="A175" s="27">
        <v>167</v>
      </c>
      <c r="B175" s="38" t="str">
        <f>IF(A175&lt;=$E$5, Input!B174, "")</f>
        <v/>
      </c>
      <c r="C175" s="48" t="str">
        <f t="shared" si="41"/>
        <v/>
      </c>
      <c r="D175" s="38" t="str">
        <f>IF(A175&lt;=$E$5, Input!C174, "")</f>
        <v/>
      </c>
      <c r="E175" s="52" t="str">
        <f t="shared" si="42"/>
        <v/>
      </c>
      <c r="F175" s="52" t="str">
        <f t="shared" si="43"/>
        <v/>
      </c>
      <c r="G175" s="5" t="str">
        <f t="shared" si="44"/>
        <v/>
      </c>
      <c r="H175" s="28" t="str">
        <f t="shared" si="49"/>
        <v/>
      </c>
      <c r="I175" s="48" t="e">
        <f t="shared" si="50"/>
        <v>#N/A</v>
      </c>
      <c r="J175" s="48" t="e">
        <f t="shared" si="51"/>
        <v>#N/A</v>
      </c>
      <c r="R175" s="48"/>
      <c r="S175" s="38" t="str">
        <f>IF(A175&lt;=$V$5, Input!F174, "")</f>
        <v/>
      </c>
      <c r="T175" s="48" t="str">
        <f t="shared" si="52"/>
        <v/>
      </c>
      <c r="U175" s="38" t="str">
        <f>IF(A175&lt;=$V$5, Input!G174, "")</f>
        <v/>
      </c>
      <c r="V175" s="52" t="str">
        <f t="shared" si="53"/>
        <v/>
      </c>
      <c r="W175" s="52" t="str">
        <f t="shared" si="54"/>
        <v/>
      </c>
      <c r="X175" s="5" t="str">
        <f t="shared" si="55"/>
        <v/>
      </c>
      <c r="Y175" s="28" t="str">
        <f t="shared" si="56"/>
        <v/>
      </c>
      <c r="Z175" s="48" t="e">
        <f t="shared" si="57"/>
        <v>#N/A</v>
      </c>
      <c r="AA175" s="48" t="e">
        <f t="shared" si="58"/>
        <v>#N/A</v>
      </c>
      <c r="AJ175" s="48" t="str">
        <f t="shared" si="45"/>
        <v/>
      </c>
      <c r="AK175" s="6" t="str">
        <f t="shared" si="46"/>
        <v/>
      </c>
      <c r="AL175" s="28" t="str">
        <f t="shared" si="60"/>
        <v/>
      </c>
      <c r="AM175" s="48" t="str">
        <f t="shared" si="47"/>
        <v/>
      </c>
      <c r="AN175" s="6" t="str">
        <f t="shared" si="48"/>
        <v/>
      </c>
      <c r="AO175" s="28" t="str">
        <f t="shared" si="59"/>
        <v/>
      </c>
    </row>
    <row r="176" spans="1:41" x14ac:dyDescent="0.25">
      <c r="A176" s="27">
        <v>168</v>
      </c>
      <c r="B176" s="38" t="str">
        <f>IF(A176&lt;=$E$5, Input!B175, "")</f>
        <v/>
      </c>
      <c r="C176" s="48" t="str">
        <f t="shared" si="41"/>
        <v/>
      </c>
      <c r="D176" s="38" t="str">
        <f>IF(A176&lt;=$E$5, Input!C175, "")</f>
        <v/>
      </c>
      <c r="E176" s="52" t="str">
        <f t="shared" si="42"/>
        <v/>
      </c>
      <c r="F176" s="52" t="str">
        <f t="shared" si="43"/>
        <v/>
      </c>
      <c r="G176" s="5" t="str">
        <f t="shared" si="44"/>
        <v/>
      </c>
      <c r="H176" s="28" t="str">
        <f t="shared" si="49"/>
        <v/>
      </c>
      <c r="I176" s="48" t="e">
        <f t="shared" si="50"/>
        <v>#N/A</v>
      </c>
      <c r="J176" s="48" t="e">
        <f t="shared" si="51"/>
        <v>#N/A</v>
      </c>
      <c r="R176" s="48"/>
      <c r="S176" s="38" t="str">
        <f>IF(A176&lt;=$V$5, Input!F175, "")</f>
        <v/>
      </c>
      <c r="T176" s="48" t="str">
        <f t="shared" si="52"/>
        <v/>
      </c>
      <c r="U176" s="38" t="str">
        <f>IF(A176&lt;=$V$5, Input!G175, "")</f>
        <v/>
      </c>
      <c r="V176" s="52" t="str">
        <f t="shared" si="53"/>
        <v/>
      </c>
      <c r="W176" s="52" t="str">
        <f t="shared" si="54"/>
        <v/>
      </c>
      <c r="X176" s="5" t="str">
        <f t="shared" si="55"/>
        <v/>
      </c>
      <c r="Y176" s="28" t="str">
        <f t="shared" si="56"/>
        <v/>
      </c>
      <c r="Z176" s="48" t="e">
        <f t="shared" si="57"/>
        <v>#N/A</v>
      </c>
      <c r="AA176" s="48" t="e">
        <f t="shared" si="58"/>
        <v>#N/A</v>
      </c>
      <c r="AJ176" s="48" t="str">
        <f t="shared" si="45"/>
        <v/>
      </c>
      <c r="AK176" s="6" t="str">
        <f t="shared" si="46"/>
        <v/>
      </c>
      <c r="AL176" s="28" t="str">
        <f t="shared" si="60"/>
        <v/>
      </c>
      <c r="AM176" s="48" t="str">
        <f t="shared" si="47"/>
        <v/>
      </c>
      <c r="AN176" s="6" t="str">
        <f t="shared" si="48"/>
        <v/>
      </c>
      <c r="AO176" s="28" t="str">
        <f t="shared" si="59"/>
        <v/>
      </c>
    </row>
    <row r="177" spans="1:41" x14ac:dyDescent="0.25">
      <c r="A177" s="27">
        <v>169</v>
      </c>
      <c r="B177" s="38" t="str">
        <f>IF(A177&lt;=$E$5, Input!B176, "")</f>
        <v/>
      </c>
      <c r="C177" s="48" t="str">
        <f t="shared" si="41"/>
        <v/>
      </c>
      <c r="D177" s="38" t="str">
        <f>IF(A177&lt;=$E$5, Input!C176, "")</f>
        <v/>
      </c>
      <c r="E177" s="52" t="str">
        <f t="shared" si="42"/>
        <v/>
      </c>
      <c r="F177" s="52" t="str">
        <f t="shared" si="43"/>
        <v/>
      </c>
      <c r="G177" s="5" t="str">
        <f t="shared" si="44"/>
        <v/>
      </c>
      <c r="H177" s="28" t="str">
        <f t="shared" si="49"/>
        <v/>
      </c>
      <c r="I177" s="48" t="e">
        <f t="shared" si="50"/>
        <v>#N/A</v>
      </c>
      <c r="J177" s="48" t="e">
        <f t="shared" si="51"/>
        <v>#N/A</v>
      </c>
      <c r="R177" s="48"/>
      <c r="S177" s="38" t="str">
        <f>IF(A177&lt;=$V$5, Input!F176, "")</f>
        <v/>
      </c>
      <c r="T177" s="48" t="str">
        <f t="shared" si="52"/>
        <v/>
      </c>
      <c r="U177" s="38" t="str">
        <f>IF(A177&lt;=$V$5, Input!G176, "")</f>
        <v/>
      </c>
      <c r="V177" s="52" t="str">
        <f t="shared" si="53"/>
        <v/>
      </c>
      <c r="W177" s="52" t="str">
        <f t="shared" si="54"/>
        <v/>
      </c>
      <c r="X177" s="5" t="str">
        <f t="shared" si="55"/>
        <v/>
      </c>
      <c r="Y177" s="28" t="str">
        <f t="shared" si="56"/>
        <v/>
      </c>
      <c r="Z177" s="48" t="e">
        <f t="shared" si="57"/>
        <v>#N/A</v>
      </c>
      <c r="AA177" s="48" t="e">
        <f t="shared" si="58"/>
        <v>#N/A</v>
      </c>
      <c r="AJ177" s="48" t="str">
        <f t="shared" si="45"/>
        <v/>
      </c>
      <c r="AK177" s="6" t="str">
        <f t="shared" si="46"/>
        <v/>
      </c>
      <c r="AL177" s="28" t="str">
        <f t="shared" si="60"/>
        <v/>
      </c>
      <c r="AM177" s="48" t="str">
        <f t="shared" si="47"/>
        <v/>
      </c>
      <c r="AN177" s="6" t="str">
        <f t="shared" si="48"/>
        <v/>
      </c>
      <c r="AO177" s="28" t="str">
        <f t="shared" si="59"/>
        <v/>
      </c>
    </row>
    <row r="178" spans="1:41" x14ac:dyDescent="0.25">
      <c r="A178" s="27">
        <v>170</v>
      </c>
      <c r="B178" s="38" t="str">
        <f>IF(A178&lt;=$E$5, Input!B177, "")</f>
        <v/>
      </c>
      <c r="C178" s="48" t="str">
        <f t="shared" si="41"/>
        <v/>
      </c>
      <c r="D178" s="38" t="str">
        <f>IF(A178&lt;=$E$5, Input!C177, "")</f>
        <v/>
      </c>
      <c r="E178" s="52" t="str">
        <f t="shared" si="42"/>
        <v/>
      </c>
      <c r="F178" s="52" t="str">
        <f t="shared" si="43"/>
        <v/>
      </c>
      <c r="G178" s="5" t="str">
        <f t="shared" si="44"/>
        <v/>
      </c>
      <c r="H178" s="28" t="str">
        <f t="shared" si="49"/>
        <v/>
      </c>
      <c r="I178" s="48" t="e">
        <f t="shared" si="50"/>
        <v>#N/A</v>
      </c>
      <c r="J178" s="48" t="e">
        <f t="shared" si="51"/>
        <v>#N/A</v>
      </c>
      <c r="R178" s="48"/>
      <c r="S178" s="38" t="str">
        <f>IF(A178&lt;=$V$5, Input!F177, "")</f>
        <v/>
      </c>
      <c r="T178" s="48" t="str">
        <f t="shared" si="52"/>
        <v/>
      </c>
      <c r="U178" s="38" t="str">
        <f>IF(A178&lt;=$V$5, Input!G177, "")</f>
        <v/>
      </c>
      <c r="V178" s="52" t="str">
        <f t="shared" si="53"/>
        <v/>
      </c>
      <c r="W178" s="52" t="str">
        <f t="shared" si="54"/>
        <v/>
      </c>
      <c r="X178" s="5" t="str">
        <f t="shared" si="55"/>
        <v/>
      </c>
      <c r="Y178" s="28" t="str">
        <f t="shared" si="56"/>
        <v/>
      </c>
      <c r="Z178" s="48" t="e">
        <f t="shared" si="57"/>
        <v>#N/A</v>
      </c>
      <c r="AA178" s="48" t="e">
        <f t="shared" si="58"/>
        <v>#N/A</v>
      </c>
      <c r="AJ178" s="48" t="str">
        <f t="shared" si="45"/>
        <v/>
      </c>
      <c r="AK178" s="6" t="str">
        <f t="shared" si="46"/>
        <v/>
      </c>
      <c r="AL178" s="28" t="str">
        <f t="shared" si="60"/>
        <v/>
      </c>
      <c r="AM178" s="48" t="str">
        <f t="shared" si="47"/>
        <v/>
      </c>
      <c r="AN178" s="6" t="str">
        <f t="shared" si="48"/>
        <v/>
      </c>
      <c r="AO178" s="28" t="str">
        <f t="shared" si="59"/>
        <v/>
      </c>
    </row>
    <row r="179" spans="1:41" x14ac:dyDescent="0.25">
      <c r="A179" s="27">
        <v>171</v>
      </c>
      <c r="B179" s="38" t="str">
        <f>IF(A179&lt;=$E$5, Input!B178, "")</f>
        <v/>
      </c>
      <c r="C179" s="48" t="str">
        <f t="shared" si="41"/>
        <v/>
      </c>
      <c r="D179" s="38" t="str">
        <f>IF(A179&lt;=$E$5, Input!C178, "")</f>
        <v/>
      </c>
      <c r="E179" s="52" t="str">
        <f t="shared" si="42"/>
        <v/>
      </c>
      <c r="F179" s="52" t="str">
        <f t="shared" si="43"/>
        <v/>
      </c>
      <c r="G179" s="5" t="str">
        <f t="shared" si="44"/>
        <v/>
      </c>
      <c r="H179" s="28" t="str">
        <f t="shared" si="49"/>
        <v/>
      </c>
      <c r="I179" s="48" t="e">
        <f t="shared" si="50"/>
        <v>#N/A</v>
      </c>
      <c r="J179" s="48" t="e">
        <f t="shared" si="51"/>
        <v>#N/A</v>
      </c>
      <c r="R179" s="48"/>
      <c r="S179" s="38" t="str">
        <f>IF(A179&lt;=$V$5, Input!F178, "")</f>
        <v/>
      </c>
      <c r="T179" s="48" t="str">
        <f t="shared" si="52"/>
        <v/>
      </c>
      <c r="U179" s="38" t="str">
        <f>IF(A179&lt;=$V$5, Input!G178, "")</f>
        <v/>
      </c>
      <c r="V179" s="52" t="str">
        <f t="shared" si="53"/>
        <v/>
      </c>
      <c r="W179" s="52" t="str">
        <f t="shared" si="54"/>
        <v/>
      </c>
      <c r="X179" s="5" t="str">
        <f t="shared" si="55"/>
        <v/>
      </c>
      <c r="Y179" s="28" t="str">
        <f t="shared" si="56"/>
        <v/>
      </c>
      <c r="Z179" s="48" t="e">
        <f t="shared" si="57"/>
        <v>#N/A</v>
      </c>
      <c r="AA179" s="48" t="e">
        <f t="shared" si="58"/>
        <v>#N/A</v>
      </c>
      <c r="AJ179" s="48" t="str">
        <f t="shared" si="45"/>
        <v/>
      </c>
      <c r="AK179" s="6" t="str">
        <f t="shared" si="46"/>
        <v/>
      </c>
      <c r="AL179" s="28" t="str">
        <f t="shared" si="60"/>
        <v/>
      </c>
      <c r="AM179" s="48" t="str">
        <f t="shared" si="47"/>
        <v/>
      </c>
      <c r="AN179" s="6" t="str">
        <f t="shared" si="48"/>
        <v/>
      </c>
      <c r="AO179" s="28" t="str">
        <f t="shared" si="59"/>
        <v/>
      </c>
    </row>
    <row r="180" spans="1:41" x14ac:dyDescent="0.25">
      <c r="A180" s="27">
        <v>172</v>
      </c>
      <c r="B180" s="38" t="str">
        <f>IF(A180&lt;=$E$5, Input!B179, "")</f>
        <v/>
      </c>
      <c r="C180" s="48" t="str">
        <f t="shared" si="41"/>
        <v/>
      </c>
      <c r="D180" s="38" t="str">
        <f>IF(A180&lt;=$E$5, Input!C179, "")</f>
        <v/>
      </c>
      <c r="E180" s="52" t="str">
        <f t="shared" si="42"/>
        <v/>
      </c>
      <c r="F180" s="52" t="str">
        <f t="shared" si="43"/>
        <v/>
      </c>
      <c r="G180" s="5" t="str">
        <f t="shared" si="44"/>
        <v/>
      </c>
      <c r="H180" s="28" t="str">
        <f t="shared" si="49"/>
        <v/>
      </c>
      <c r="I180" s="48" t="e">
        <f t="shared" si="50"/>
        <v>#N/A</v>
      </c>
      <c r="J180" s="48" t="e">
        <f t="shared" si="51"/>
        <v>#N/A</v>
      </c>
      <c r="R180" s="48"/>
      <c r="S180" s="38" t="str">
        <f>IF(A180&lt;=$V$5, Input!F179, "")</f>
        <v/>
      </c>
      <c r="T180" s="48" t="str">
        <f t="shared" si="52"/>
        <v/>
      </c>
      <c r="U180" s="38" t="str">
        <f>IF(A180&lt;=$V$5, Input!G179, "")</f>
        <v/>
      </c>
      <c r="V180" s="52" t="str">
        <f t="shared" si="53"/>
        <v/>
      </c>
      <c r="W180" s="52" t="str">
        <f t="shared" si="54"/>
        <v/>
      </c>
      <c r="X180" s="5" t="str">
        <f t="shared" si="55"/>
        <v/>
      </c>
      <c r="Y180" s="28" t="str">
        <f t="shared" si="56"/>
        <v/>
      </c>
      <c r="Z180" s="48" t="e">
        <f t="shared" si="57"/>
        <v>#N/A</v>
      </c>
      <c r="AA180" s="48" t="e">
        <f t="shared" si="58"/>
        <v>#N/A</v>
      </c>
      <c r="AJ180" s="48" t="str">
        <f t="shared" si="45"/>
        <v/>
      </c>
      <c r="AK180" s="6" t="str">
        <f t="shared" si="46"/>
        <v/>
      </c>
      <c r="AL180" s="28" t="str">
        <f t="shared" si="60"/>
        <v/>
      </c>
      <c r="AM180" s="48" t="str">
        <f t="shared" si="47"/>
        <v/>
      </c>
      <c r="AN180" s="6" t="str">
        <f t="shared" si="48"/>
        <v/>
      </c>
      <c r="AO180" s="28" t="str">
        <f t="shared" si="59"/>
        <v/>
      </c>
    </row>
    <row r="181" spans="1:41" x14ac:dyDescent="0.25">
      <c r="A181" s="27">
        <v>173</v>
      </c>
      <c r="B181" s="38" t="str">
        <f>IF(A181&lt;=$E$5, Input!B180, "")</f>
        <v/>
      </c>
      <c r="C181" s="48" t="str">
        <f t="shared" si="41"/>
        <v/>
      </c>
      <c r="D181" s="38" t="str">
        <f>IF(A181&lt;=$E$5, Input!C180, "")</f>
        <v/>
      </c>
      <c r="E181" s="52" t="str">
        <f t="shared" si="42"/>
        <v/>
      </c>
      <c r="F181" s="52" t="str">
        <f t="shared" si="43"/>
        <v/>
      </c>
      <c r="G181" s="5" t="str">
        <f t="shared" si="44"/>
        <v/>
      </c>
      <c r="H181" s="28" t="str">
        <f t="shared" si="49"/>
        <v/>
      </c>
      <c r="I181" s="48" t="e">
        <f t="shared" si="50"/>
        <v>#N/A</v>
      </c>
      <c r="J181" s="48" t="e">
        <f t="shared" si="51"/>
        <v>#N/A</v>
      </c>
      <c r="R181" s="48"/>
      <c r="S181" s="38" t="str">
        <f>IF(A181&lt;=$V$5, Input!F180, "")</f>
        <v/>
      </c>
      <c r="T181" s="48" t="str">
        <f t="shared" si="52"/>
        <v/>
      </c>
      <c r="U181" s="38" t="str">
        <f>IF(A181&lt;=$V$5, Input!G180, "")</f>
        <v/>
      </c>
      <c r="V181" s="52" t="str">
        <f t="shared" si="53"/>
        <v/>
      </c>
      <c r="W181" s="52" t="str">
        <f t="shared" si="54"/>
        <v/>
      </c>
      <c r="X181" s="5" t="str">
        <f t="shared" si="55"/>
        <v/>
      </c>
      <c r="Y181" s="28" t="str">
        <f t="shared" si="56"/>
        <v/>
      </c>
      <c r="Z181" s="48" t="e">
        <f t="shared" si="57"/>
        <v>#N/A</v>
      </c>
      <c r="AA181" s="48" t="e">
        <f t="shared" si="58"/>
        <v>#N/A</v>
      </c>
      <c r="AJ181" s="48" t="str">
        <f t="shared" si="45"/>
        <v/>
      </c>
      <c r="AK181" s="6" t="str">
        <f t="shared" si="46"/>
        <v/>
      </c>
      <c r="AL181" s="28" t="str">
        <f t="shared" si="60"/>
        <v/>
      </c>
      <c r="AM181" s="48" t="str">
        <f t="shared" si="47"/>
        <v/>
      </c>
      <c r="AN181" s="6" t="str">
        <f t="shared" si="48"/>
        <v/>
      </c>
      <c r="AO181" s="28" t="str">
        <f t="shared" si="59"/>
        <v/>
      </c>
    </row>
    <row r="182" spans="1:41" x14ac:dyDescent="0.25">
      <c r="A182" s="27">
        <v>174</v>
      </c>
      <c r="B182" s="38" t="str">
        <f>IF(A182&lt;=$E$5, Input!B181, "")</f>
        <v/>
      </c>
      <c r="C182" s="48" t="str">
        <f t="shared" si="41"/>
        <v/>
      </c>
      <c r="D182" s="38" t="str">
        <f>IF(A182&lt;=$E$5, Input!C181, "")</f>
        <v/>
      </c>
      <c r="E182" s="52" t="str">
        <f t="shared" si="42"/>
        <v/>
      </c>
      <c r="F182" s="52" t="str">
        <f t="shared" si="43"/>
        <v/>
      </c>
      <c r="G182" s="5" t="str">
        <f t="shared" si="44"/>
        <v/>
      </c>
      <c r="H182" s="28" t="str">
        <f t="shared" si="49"/>
        <v/>
      </c>
      <c r="I182" s="48" t="e">
        <f t="shared" si="50"/>
        <v>#N/A</v>
      </c>
      <c r="J182" s="48" t="e">
        <f t="shared" si="51"/>
        <v>#N/A</v>
      </c>
      <c r="R182" s="48"/>
      <c r="S182" s="38" t="str">
        <f>IF(A182&lt;=$V$5, Input!F181, "")</f>
        <v/>
      </c>
      <c r="T182" s="48" t="str">
        <f t="shared" si="52"/>
        <v/>
      </c>
      <c r="U182" s="38" t="str">
        <f>IF(A182&lt;=$V$5, Input!G181, "")</f>
        <v/>
      </c>
      <c r="V182" s="52" t="str">
        <f t="shared" si="53"/>
        <v/>
      </c>
      <c r="W182" s="52" t="str">
        <f t="shared" si="54"/>
        <v/>
      </c>
      <c r="X182" s="5" t="str">
        <f t="shared" si="55"/>
        <v/>
      </c>
      <c r="Y182" s="28" t="str">
        <f t="shared" si="56"/>
        <v/>
      </c>
      <c r="Z182" s="48" t="e">
        <f t="shared" si="57"/>
        <v>#N/A</v>
      </c>
      <c r="AA182" s="48" t="e">
        <f t="shared" si="58"/>
        <v>#N/A</v>
      </c>
      <c r="AJ182" s="48" t="str">
        <f t="shared" si="45"/>
        <v/>
      </c>
      <c r="AK182" s="6" t="str">
        <f t="shared" si="46"/>
        <v/>
      </c>
      <c r="AL182" s="28" t="str">
        <f t="shared" si="60"/>
        <v/>
      </c>
      <c r="AM182" s="48" t="str">
        <f t="shared" si="47"/>
        <v/>
      </c>
      <c r="AN182" s="6" t="str">
        <f t="shared" si="48"/>
        <v/>
      </c>
      <c r="AO182" s="28" t="str">
        <f t="shared" si="59"/>
        <v/>
      </c>
    </row>
    <row r="183" spans="1:41" x14ac:dyDescent="0.25">
      <c r="A183" s="27">
        <v>175</v>
      </c>
      <c r="B183" s="38" t="str">
        <f>IF(A183&lt;=$E$5, Input!B182, "")</f>
        <v/>
      </c>
      <c r="C183" s="48" t="str">
        <f t="shared" si="41"/>
        <v/>
      </c>
      <c r="D183" s="38" t="str">
        <f>IF(A183&lt;=$E$5, Input!C182, "")</f>
        <v/>
      </c>
      <c r="E183" s="52" t="str">
        <f t="shared" si="42"/>
        <v/>
      </c>
      <c r="F183" s="52" t="str">
        <f t="shared" si="43"/>
        <v/>
      </c>
      <c r="G183" s="5" t="str">
        <f t="shared" si="44"/>
        <v/>
      </c>
      <c r="H183" s="28" t="str">
        <f t="shared" si="49"/>
        <v/>
      </c>
      <c r="I183" s="48" t="e">
        <f t="shared" si="50"/>
        <v>#N/A</v>
      </c>
      <c r="J183" s="48" t="e">
        <f t="shared" si="51"/>
        <v>#N/A</v>
      </c>
      <c r="R183" s="48"/>
      <c r="S183" s="38" t="str">
        <f>IF(A183&lt;=$V$5, Input!F182, "")</f>
        <v/>
      </c>
      <c r="T183" s="48" t="str">
        <f t="shared" si="52"/>
        <v/>
      </c>
      <c r="U183" s="38" t="str">
        <f>IF(A183&lt;=$V$5, Input!G182, "")</f>
        <v/>
      </c>
      <c r="V183" s="52" t="str">
        <f t="shared" si="53"/>
        <v/>
      </c>
      <c r="W183" s="52" t="str">
        <f t="shared" si="54"/>
        <v/>
      </c>
      <c r="X183" s="5" t="str">
        <f t="shared" si="55"/>
        <v/>
      </c>
      <c r="Y183" s="28" t="str">
        <f t="shared" si="56"/>
        <v/>
      </c>
      <c r="Z183" s="48" t="e">
        <f t="shared" si="57"/>
        <v>#N/A</v>
      </c>
      <c r="AA183" s="48" t="e">
        <f t="shared" si="58"/>
        <v>#N/A</v>
      </c>
      <c r="AJ183" s="48" t="str">
        <f t="shared" si="45"/>
        <v/>
      </c>
      <c r="AK183" s="6" t="str">
        <f t="shared" si="46"/>
        <v/>
      </c>
      <c r="AL183" s="28" t="str">
        <f t="shared" si="60"/>
        <v/>
      </c>
      <c r="AM183" s="48" t="str">
        <f t="shared" si="47"/>
        <v/>
      </c>
      <c r="AN183" s="6" t="str">
        <f t="shared" si="48"/>
        <v/>
      </c>
      <c r="AO183" s="28" t="str">
        <f t="shared" si="59"/>
        <v/>
      </c>
    </row>
    <row r="184" spans="1:41" x14ac:dyDescent="0.25">
      <c r="A184" s="27">
        <v>176</v>
      </c>
      <c r="B184" s="38" t="str">
        <f>IF(A184&lt;=$E$5, Input!B183, "")</f>
        <v/>
      </c>
      <c r="C184" s="48" t="str">
        <f t="shared" si="41"/>
        <v/>
      </c>
      <c r="D184" s="38" t="str">
        <f>IF(A184&lt;=$E$5, Input!C183, "")</f>
        <v/>
      </c>
      <c r="E184" s="52" t="str">
        <f t="shared" si="42"/>
        <v/>
      </c>
      <c r="F184" s="52" t="str">
        <f t="shared" si="43"/>
        <v/>
      </c>
      <c r="G184" s="5" t="str">
        <f t="shared" si="44"/>
        <v/>
      </c>
      <c r="H184" s="28" t="str">
        <f t="shared" si="49"/>
        <v/>
      </c>
      <c r="I184" s="48" t="e">
        <f t="shared" si="50"/>
        <v>#N/A</v>
      </c>
      <c r="J184" s="48" t="e">
        <f t="shared" si="51"/>
        <v>#N/A</v>
      </c>
      <c r="R184" s="48"/>
      <c r="S184" s="38" t="str">
        <f>IF(A184&lt;=$V$5, Input!F183, "")</f>
        <v/>
      </c>
      <c r="T184" s="48" t="str">
        <f t="shared" si="52"/>
        <v/>
      </c>
      <c r="U184" s="38" t="str">
        <f>IF(A184&lt;=$V$5, Input!G183, "")</f>
        <v/>
      </c>
      <c r="V184" s="52" t="str">
        <f t="shared" si="53"/>
        <v/>
      </c>
      <c r="W184" s="52" t="str">
        <f t="shared" si="54"/>
        <v/>
      </c>
      <c r="X184" s="5" t="str">
        <f t="shared" si="55"/>
        <v/>
      </c>
      <c r="Y184" s="28" t="str">
        <f t="shared" si="56"/>
        <v/>
      </c>
      <c r="Z184" s="48" t="e">
        <f t="shared" si="57"/>
        <v>#N/A</v>
      </c>
      <c r="AA184" s="48" t="e">
        <f t="shared" si="58"/>
        <v>#N/A</v>
      </c>
      <c r="AJ184" s="48" t="str">
        <f t="shared" si="45"/>
        <v/>
      </c>
      <c r="AK184" s="6" t="str">
        <f t="shared" si="46"/>
        <v/>
      </c>
      <c r="AL184" s="28" t="str">
        <f t="shared" si="60"/>
        <v/>
      </c>
      <c r="AM184" s="48" t="str">
        <f t="shared" si="47"/>
        <v/>
      </c>
      <c r="AN184" s="6" t="str">
        <f t="shared" si="48"/>
        <v/>
      </c>
      <c r="AO184" s="28" t="str">
        <f t="shared" si="59"/>
        <v/>
      </c>
    </row>
    <row r="185" spans="1:41" x14ac:dyDescent="0.25">
      <c r="A185" s="27">
        <v>177</v>
      </c>
      <c r="B185" s="38" t="str">
        <f>IF(A185&lt;=$E$5, Input!B184, "")</f>
        <v/>
      </c>
      <c r="C185" s="48" t="str">
        <f t="shared" si="41"/>
        <v/>
      </c>
      <c r="D185" s="38" t="str">
        <f>IF(A185&lt;=$E$5, Input!C184, "")</f>
        <v/>
      </c>
      <c r="E185" s="52" t="str">
        <f t="shared" si="42"/>
        <v/>
      </c>
      <c r="F185" s="52" t="str">
        <f t="shared" si="43"/>
        <v/>
      </c>
      <c r="G185" s="5" t="str">
        <f t="shared" si="44"/>
        <v/>
      </c>
      <c r="H185" s="28" t="str">
        <f t="shared" si="49"/>
        <v/>
      </c>
      <c r="I185" s="48" t="e">
        <f t="shared" si="50"/>
        <v>#N/A</v>
      </c>
      <c r="J185" s="48" t="e">
        <f t="shared" si="51"/>
        <v>#N/A</v>
      </c>
      <c r="R185" s="48"/>
      <c r="S185" s="38" t="str">
        <f>IF(A185&lt;=$V$5, Input!F184, "")</f>
        <v/>
      </c>
      <c r="T185" s="48" t="str">
        <f t="shared" si="52"/>
        <v/>
      </c>
      <c r="U185" s="38" t="str">
        <f>IF(A185&lt;=$V$5, Input!G184, "")</f>
        <v/>
      </c>
      <c r="V185" s="52" t="str">
        <f t="shared" si="53"/>
        <v/>
      </c>
      <c r="W185" s="52" t="str">
        <f t="shared" si="54"/>
        <v/>
      </c>
      <c r="X185" s="5" t="str">
        <f t="shared" si="55"/>
        <v/>
      </c>
      <c r="Y185" s="28" t="str">
        <f t="shared" si="56"/>
        <v/>
      </c>
      <c r="Z185" s="48" t="e">
        <f t="shared" si="57"/>
        <v>#N/A</v>
      </c>
      <c r="AA185" s="48" t="e">
        <f t="shared" si="58"/>
        <v>#N/A</v>
      </c>
      <c r="AJ185" s="48" t="str">
        <f t="shared" si="45"/>
        <v/>
      </c>
      <c r="AK185" s="6" t="str">
        <f t="shared" si="46"/>
        <v/>
      </c>
      <c r="AL185" s="28" t="str">
        <f t="shared" si="60"/>
        <v/>
      </c>
      <c r="AM185" s="48" t="str">
        <f t="shared" si="47"/>
        <v/>
      </c>
      <c r="AN185" s="6" t="str">
        <f t="shared" si="48"/>
        <v/>
      </c>
      <c r="AO185" s="28" t="str">
        <f t="shared" si="59"/>
        <v/>
      </c>
    </row>
    <row r="186" spans="1:41" x14ac:dyDescent="0.25">
      <c r="A186" s="27">
        <v>178</v>
      </c>
      <c r="B186" s="38" t="str">
        <f>IF(A186&lt;=$E$5, Input!B185, "")</f>
        <v/>
      </c>
      <c r="C186" s="48" t="str">
        <f t="shared" si="41"/>
        <v/>
      </c>
      <c r="D186" s="38" t="str">
        <f>IF(A186&lt;=$E$5, Input!C185, "")</f>
        <v/>
      </c>
      <c r="E186" s="52" t="str">
        <f t="shared" si="42"/>
        <v/>
      </c>
      <c r="F186" s="52" t="str">
        <f t="shared" si="43"/>
        <v/>
      </c>
      <c r="G186" s="5" t="str">
        <f t="shared" si="44"/>
        <v/>
      </c>
      <c r="H186" s="28" t="str">
        <f t="shared" si="49"/>
        <v/>
      </c>
      <c r="I186" s="48" t="e">
        <f t="shared" si="50"/>
        <v>#N/A</v>
      </c>
      <c r="J186" s="48" t="e">
        <f t="shared" si="51"/>
        <v>#N/A</v>
      </c>
      <c r="R186" s="48"/>
      <c r="S186" s="38" t="str">
        <f>IF(A186&lt;=$V$5, Input!F185, "")</f>
        <v/>
      </c>
      <c r="T186" s="48" t="str">
        <f t="shared" si="52"/>
        <v/>
      </c>
      <c r="U186" s="38" t="str">
        <f>IF(A186&lt;=$V$5, Input!G185, "")</f>
        <v/>
      </c>
      <c r="V186" s="52" t="str">
        <f t="shared" si="53"/>
        <v/>
      </c>
      <c r="W186" s="52" t="str">
        <f t="shared" si="54"/>
        <v/>
      </c>
      <c r="X186" s="5" t="str">
        <f t="shared" si="55"/>
        <v/>
      </c>
      <c r="Y186" s="28" t="str">
        <f t="shared" si="56"/>
        <v/>
      </c>
      <c r="Z186" s="48" t="e">
        <f t="shared" si="57"/>
        <v>#N/A</v>
      </c>
      <c r="AA186" s="48" t="e">
        <f t="shared" si="58"/>
        <v>#N/A</v>
      </c>
      <c r="AJ186" s="48" t="str">
        <f t="shared" si="45"/>
        <v/>
      </c>
      <c r="AK186" s="6" t="str">
        <f t="shared" si="46"/>
        <v/>
      </c>
      <c r="AL186" s="28" t="str">
        <f t="shared" si="60"/>
        <v/>
      </c>
      <c r="AM186" s="48" t="str">
        <f t="shared" si="47"/>
        <v/>
      </c>
      <c r="AN186" s="6" t="str">
        <f t="shared" si="48"/>
        <v/>
      </c>
      <c r="AO186" s="28" t="str">
        <f t="shared" si="59"/>
        <v/>
      </c>
    </row>
    <row r="187" spans="1:41" x14ac:dyDescent="0.25">
      <c r="A187" s="27">
        <v>179</v>
      </c>
      <c r="B187" s="38" t="str">
        <f>IF(A187&lt;=$E$5, Input!B186, "")</f>
        <v/>
      </c>
      <c r="C187" s="48" t="str">
        <f t="shared" si="41"/>
        <v/>
      </c>
      <c r="D187" s="38" t="str">
        <f>IF(A187&lt;=$E$5, Input!C186, "")</f>
        <v/>
      </c>
      <c r="E187" s="52" t="str">
        <f t="shared" si="42"/>
        <v/>
      </c>
      <c r="F187" s="52" t="str">
        <f t="shared" si="43"/>
        <v/>
      </c>
      <c r="G187" s="5" t="str">
        <f t="shared" si="44"/>
        <v/>
      </c>
      <c r="H187" s="28" t="str">
        <f t="shared" si="49"/>
        <v/>
      </c>
      <c r="I187" s="48" t="e">
        <f t="shared" si="50"/>
        <v>#N/A</v>
      </c>
      <c r="J187" s="48" t="e">
        <f t="shared" si="51"/>
        <v>#N/A</v>
      </c>
      <c r="R187" s="48"/>
      <c r="S187" s="38" t="str">
        <f>IF(A187&lt;=$V$5, Input!F186, "")</f>
        <v/>
      </c>
      <c r="T187" s="48" t="str">
        <f t="shared" si="52"/>
        <v/>
      </c>
      <c r="U187" s="38" t="str">
        <f>IF(A187&lt;=$V$5, Input!G186, "")</f>
        <v/>
      </c>
      <c r="V187" s="52" t="str">
        <f t="shared" si="53"/>
        <v/>
      </c>
      <c r="W187" s="52" t="str">
        <f t="shared" si="54"/>
        <v/>
      </c>
      <c r="X187" s="5" t="str">
        <f t="shared" si="55"/>
        <v/>
      </c>
      <c r="Y187" s="28" t="str">
        <f t="shared" si="56"/>
        <v/>
      </c>
      <c r="Z187" s="48" t="e">
        <f t="shared" si="57"/>
        <v>#N/A</v>
      </c>
      <c r="AA187" s="48" t="e">
        <f t="shared" si="58"/>
        <v>#N/A</v>
      </c>
      <c r="AJ187" s="48" t="str">
        <f t="shared" si="45"/>
        <v/>
      </c>
      <c r="AK187" s="6" t="str">
        <f t="shared" si="46"/>
        <v/>
      </c>
      <c r="AL187" s="28" t="str">
        <f t="shared" si="60"/>
        <v/>
      </c>
      <c r="AM187" s="48" t="str">
        <f t="shared" si="47"/>
        <v/>
      </c>
      <c r="AN187" s="6" t="str">
        <f t="shared" si="48"/>
        <v/>
      </c>
      <c r="AO187" s="28" t="str">
        <f t="shared" si="59"/>
        <v/>
      </c>
    </row>
    <row r="188" spans="1:41" x14ac:dyDescent="0.25">
      <c r="A188" s="27">
        <v>180</v>
      </c>
      <c r="B188" s="38" t="str">
        <f>IF(A188&lt;=$E$5, Input!B187, "")</f>
        <v/>
      </c>
      <c r="C188" s="48" t="str">
        <f t="shared" si="41"/>
        <v/>
      </c>
      <c r="D188" s="38" t="str">
        <f>IF(A188&lt;=$E$5, Input!C187, "")</f>
        <v/>
      </c>
      <c r="E188" s="52" t="str">
        <f t="shared" si="42"/>
        <v/>
      </c>
      <c r="F188" s="52" t="str">
        <f t="shared" si="43"/>
        <v/>
      </c>
      <c r="G188" s="5" t="str">
        <f t="shared" si="44"/>
        <v/>
      </c>
      <c r="H188" s="28" t="str">
        <f t="shared" si="49"/>
        <v/>
      </c>
      <c r="I188" s="48" t="e">
        <f t="shared" si="50"/>
        <v>#N/A</v>
      </c>
      <c r="J188" s="48" t="e">
        <f t="shared" si="51"/>
        <v>#N/A</v>
      </c>
      <c r="R188" s="48"/>
      <c r="S188" s="38" t="str">
        <f>IF(A188&lt;=$V$5, Input!F187, "")</f>
        <v/>
      </c>
      <c r="T188" s="48" t="str">
        <f t="shared" si="52"/>
        <v/>
      </c>
      <c r="U188" s="38" t="str">
        <f>IF(A188&lt;=$V$5, Input!G187, "")</f>
        <v/>
      </c>
      <c r="V188" s="52" t="str">
        <f t="shared" si="53"/>
        <v/>
      </c>
      <c r="W188" s="52" t="str">
        <f t="shared" si="54"/>
        <v/>
      </c>
      <c r="X188" s="5" t="str">
        <f t="shared" si="55"/>
        <v/>
      </c>
      <c r="Y188" s="28" t="str">
        <f t="shared" si="56"/>
        <v/>
      </c>
      <c r="Z188" s="48" t="e">
        <f t="shared" si="57"/>
        <v>#N/A</v>
      </c>
      <c r="AA188" s="48" t="e">
        <f t="shared" si="58"/>
        <v>#N/A</v>
      </c>
      <c r="AJ188" s="48" t="str">
        <f t="shared" si="45"/>
        <v/>
      </c>
      <c r="AK188" s="6" t="str">
        <f t="shared" si="46"/>
        <v/>
      </c>
      <c r="AL188" s="28" t="str">
        <f t="shared" si="60"/>
        <v/>
      </c>
      <c r="AM188" s="48" t="str">
        <f t="shared" si="47"/>
        <v/>
      </c>
      <c r="AN188" s="6" t="str">
        <f t="shared" si="48"/>
        <v/>
      </c>
      <c r="AO188" s="28" t="str">
        <f t="shared" si="59"/>
        <v/>
      </c>
    </row>
    <row r="189" spans="1:41" x14ac:dyDescent="0.25">
      <c r="A189" s="27">
        <v>181</v>
      </c>
      <c r="B189" s="38" t="str">
        <f>IF(A189&lt;=$E$5, Input!B188, "")</f>
        <v/>
      </c>
      <c r="C189" s="48" t="str">
        <f t="shared" si="41"/>
        <v/>
      </c>
      <c r="D189" s="38" t="str">
        <f>IF(A189&lt;=$E$5, Input!C188, "")</f>
        <v/>
      </c>
      <c r="E189" s="52" t="str">
        <f t="shared" si="42"/>
        <v/>
      </c>
      <c r="F189" s="52" t="str">
        <f t="shared" si="43"/>
        <v/>
      </c>
      <c r="G189" s="5" t="str">
        <f t="shared" si="44"/>
        <v/>
      </c>
      <c r="H189" s="28" t="str">
        <f t="shared" si="49"/>
        <v/>
      </c>
      <c r="I189" s="48" t="e">
        <f t="shared" si="50"/>
        <v>#N/A</v>
      </c>
      <c r="J189" s="48" t="e">
        <f t="shared" si="51"/>
        <v>#N/A</v>
      </c>
      <c r="R189" s="48"/>
      <c r="S189" s="38" t="str">
        <f>IF(A189&lt;=$V$5, Input!F188, "")</f>
        <v/>
      </c>
      <c r="T189" s="48" t="str">
        <f t="shared" si="52"/>
        <v/>
      </c>
      <c r="U189" s="38" t="str">
        <f>IF(A189&lt;=$V$5, Input!G188, "")</f>
        <v/>
      </c>
      <c r="V189" s="52" t="str">
        <f t="shared" si="53"/>
        <v/>
      </c>
      <c r="W189" s="52" t="str">
        <f t="shared" si="54"/>
        <v/>
      </c>
      <c r="X189" s="5" t="str">
        <f t="shared" si="55"/>
        <v/>
      </c>
      <c r="Y189" s="28" t="str">
        <f t="shared" si="56"/>
        <v/>
      </c>
      <c r="Z189" s="48" t="e">
        <f t="shared" si="57"/>
        <v>#N/A</v>
      </c>
      <c r="AA189" s="48" t="e">
        <f t="shared" si="58"/>
        <v>#N/A</v>
      </c>
      <c r="AJ189" s="48" t="str">
        <f t="shared" si="45"/>
        <v/>
      </c>
      <c r="AK189" s="6" t="str">
        <f t="shared" si="46"/>
        <v/>
      </c>
      <c r="AL189" s="28" t="str">
        <f t="shared" si="60"/>
        <v/>
      </c>
      <c r="AM189" s="48" t="str">
        <f t="shared" si="47"/>
        <v/>
      </c>
      <c r="AN189" s="6" t="str">
        <f t="shared" si="48"/>
        <v/>
      </c>
      <c r="AO189" s="28" t="str">
        <f t="shared" si="59"/>
        <v/>
      </c>
    </row>
    <row r="190" spans="1:41" x14ac:dyDescent="0.25">
      <c r="A190" s="27">
        <v>182</v>
      </c>
      <c r="B190" s="38" t="str">
        <f>IF(A190&lt;=$E$5, Input!B189, "")</f>
        <v/>
      </c>
      <c r="C190" s="48" t="str">
        <f t="shared" si="41"/>
        <v/>
      </c>
      <c r="D190" s="38" t="str">
        <f>IF(A190&lt;=$E$5, Input!C189, "")</f>
        <v/>
      </c>
      <c r="E190" s="52" t="str">
        <f t="shared" si="42"/>
        <v/>
      </c>
      <c r="F190" s="52" t="str">
        <f t="shared" si="43"/>
        <v/>
      </c>
      <c r="G190" s="5" t="str">
        <f t="shared" si="44"/>
        <v/>
      </c>
      <c r="H190" s="28" t="str">
        <f t="shared" si="49"/>
        <v/>
      </c>
      <c r="I190" s="48" t="e">
        <f t="shared" si="50"/>
        <v>#N/A</v>
      </c>
      <c r="J190" s="48" t="e">
        <f t="shared" si="51"/>
        <v>#N/A</v>
      </c>
      <c r="R190" s="48"/>
      <c r="S190" s="38" t="str">
        <f>IF(A190&lt;=$V$5, Input!F189, "")</f>
        <v/>
      </c>
      <c r="T190" s="48" t="str">
        <f t="shared" si="52"/>
        <v/>
      </c>
      <c r="U190" s="38" t="str">
        <f>IF(A190&lt;=$V$5, Input!G189, "")</f>
        <v/>
      </c>
      <c r="V190" s="52" t="str">
        <f t="shared" si="53"/>
        <v/>
      </c>
      <c r="W190" s="52" t="str">
        <f t="shared" si="54"/>
        <v/>
      </c>
      <c r="X190" s="5" t="str">
        <f t="shared" si="55"/>
        <v/>
      </c>
      <c r="Y190" s="28" t="str">
        <f t="shared" si="56"/>
        <v/>
      </c>
      <c r="Z190" s="48" t="e">
        <f t="shared" si="57"/>
        <v>#N/A</v>
      </c>
      <c r="AA190" s="48" t="e">
        <f t="shared" si="58"/>
        <v>#N/A</v>
      </c>
      <c r="AJ190" s="48" t="str">
        <f t="shared" si="45"/>
        <v/>
      </c>
      <c r="AK190" s="6" t="str">
        <f t="shared" si="46"/>
        <v/>
      </c>
      <c r="AL190" s="28" t="str">
        <f t="shared" si="60"/>
        <v/>
      </c>
      <c r="AM190" s="48" t="str">
        <f t="shared" si="47"/>
        <v/>
      </c>
      <c r="AN190" s="6" t="str">
        <f t="shared" si="48"/>
        <v/>
      </c>
      <c r="AO190" s="28" t="str">
        <f t="shared" si="59"/>
        <v/>
      </c>
    </row>
    <row r="191" spans="1:41" x14ac:dyDescent="0.25">
      <c r="A191" s="27">
        <v>183</v>
      </c>
      <c r="B191" s="38" t="str">
        <f>IF(A191&lt;=$E$5, Input!B190, "")</f>
        <v/>
      </c>
      <c r="C191" s="48" t="str">
        <f t="shared" si="41"/>
        <v/>
      </c>
      <c r="D191" s="38" t="str">
        <f>IF(A191&lt;=$E$5, Input!C190, "")</f>
        <v/>
      </c>
      <c r="E191" s="52" t="str">
        <f t="shared" si="42"/>
        <v/>
      </c>
      <c r="F191" s="52" t="str">
        <f t="shared" si="43"/>
        <v/>
      </c>
      <c r="G191" s="5" t="str">
        <f t="shared" si="44"/>
        <v/>
      </c>
      <c r="H191" s="28" t="str">
        <f t="shared" si="49"/>
        <v/>
      </c>
      <c r="I191" s="48" t="e">
        <f t="shared" si="50"/>
        <v>#N/A</v>
      </c>
      <c r="J191" s="48" t="e">
        <f t="shared" si="51"/>
        <v>#N/A</v>
      </c>
      <c r="R191" s="48"/>
      <c r="S191" s="38" t="str">
        <f>IF(A191&lt;=$V$5, Input!F190, "")</f>
        <v/>
      </c>
      <c r="T191" s="48" t="str">
        <f t="shared" si="52"/>
        <v/>
      </c>
      <c r="U191" s="38" t="str">
        <f>IF(A191&lt;=$V$5, Input!G190, "")</f>
        <v/>
      </c>
      <c r="V191" s="52" t="str">
        <f t="shared" si="53"/>
        <v/>
      </c>
      <c r="W191" s="52" t="str">
        <f t="shared" si="54"/>
        <v/>
      </c>
      <c r="X191" s="5" t="str">
        <f t="shared" si="55"/>
        <v/>
      </c>
      <c r="Y191" s="28" t="str">
        <f t="shared" si="56"/>
        <v/>
      </c>
      <c r="Z191" s="48" t="e">
        <f t="shared" si="57"/>
        <v>#N/A</v>
      </c>
      <c r="AA191" s="48" t="e">
        <f t="shared" si="58"/>
        <v>#N/A</v>
      </c>
      <c r="AJ191" s="48" t="str">
        <f t="shared" si="45"/>
        <v/>
      </c>
      <c r="AK191" s="6" t="str">
        <f t="shared" si="46"/>
        <v/>
      </c>
      <c r="AL191" s="28" t="str">
        <f t="shared" si="60"/>
        <v/>
      </c>
      <c r="AM191" s="48" t="str">
        <f t="shared" si="47"/>
        <v/>
      </c>
      <c r="AN191" s="6" t="str">
        <f t="shared" si="48"/>
        <v/>
      </c>
      <c r="AO191" s="28" t="str">
        <f t="shared" si="59"/>
        <v/>
      </c>
    </row>
    <row r="192" spans="1:41" x14ac:dyDescent="0.25">
      <c r="A192" s="27">
        <v>184</v>
      </c>
      <c r="B192" s="38" t="str">
        <f>IF(A192&lt;=$E$5, Input!B191, "")</f>
        <v/>
      </c>
      <c r="C192" s="48" t="str">
        <f t="shared" si="41"/>
        <v/>
      </c>
      <c r="D192" s="38" t="str">
        <f>IF(A192&lt;=$E$5, Input!C191, "")</f>
        <v/>
      </c>
      <c r="E192" s="52" t="str">
        <f t="shared" si="42"/>
        <v/>
      </c>
      <c r="F192" s="52" t="str">
        <f t="shared" si="43"/>
        <v/>
      </c>
      <c r="G192" s="5" t="str">
        <f t="shared" si="44"/>
        <v/>
      </c>
      <c r="H192" s="28" t="str">
        <f t="shared" si="49"/>
        <v/>
      </c>
      <c r="I192" s="48" t="e">
        <f t="shared" si="50"/>
        <v>#N/A</v>
      </c>
      <c r="J192" s="48" t="e">
        <f t="shared" si="51"/>
        <v>#N/A</v>
      </c>
      <c r="R192" s="48"/>
      <c r="S192" s="38" t="str">
        <f>IF(A192&lt;=$V$5, Input!F191, "")</f>
        <v/>
      </c>
      <c r="T192" s="48" t="str">
        <f t="shared" si="52"/>
        <v/>
      </c>
      <c r="U192" s="38" t="str">
        <f>IF(A192&lt;=$V$5, Input!G191, "")</f>
        <v/>
      </c>
      <c r="V192" s="52" t="str">
        <f t="shared" si="53"/>
        <v/>
      </c>
      <c r="W192" s="52" t="str">
        <f t="shared" si="54"/>
        <v/>
      </c>
      <c r="X192" s="5" t="str">
        <f t="shared" si="55"/>
        <v/>
      </c>
      <c r="Y192" s="28" t="str">
        <f t="shared" si="56"/>
        <v/>
      </c>
      <c r="Z192" s="48" t="e">
        <f t="shared" si="57"/>
        <v>#N/A</v>
      </c>
      <c r="AA192" s="48" t="e">
        <f t="shared" si="58"/>
        <v>#N/A</v>
      </c>
      <c r="AJ192" s="48" t="str">
        <f t="shared" si="45"/>
        <v/>
      </c>
      <c r="AK192" s="6" t="str">
        <f t="shared" si="46"/>
        <v/>
      </c>
      <c r="AL192" s="28" t="str">
        <f t="shared" si="60"/>
        <v/>
      </c>
      <c r="AM192" s="48" t="str">
        <f t="shared" si="47"/>
        <v/>
      </c>
      <c r="AN192" s="6" t="str">
        <f t="shared" si="48"/>
        <v/>
      </c>
      <c r="AO192" s="28" t="str">
        <f t="shared" si="59"/>
        <v/>
      </c>
    </row>
    <row r="193" spans="1:41" x14ac:dyDescent="0.25">
      <c r="A193" s="27">
        <v>185</v>
      </c>
      <c r="B193" s="38" t="str">
        <f>IF(A193&lt;=$E$5, Input!B192, "")</f>
        <v/>
      </c>
      <c r="C193" s="48" t="str">
        <f t="shared" si="41"/>
        <v/>
      </c>
      <c r="D193" s="38" t="str">
        <f>IF(A193&lt;=$E$5, Input!C192, "")</f>
        <v/>
      </c>
      <c r="E193" s="52" t="str">
        <f t="shared" si="42"/>
        <v/>
      </c>
      <c r="F193" s="52" t="str">
        <f t="shared" si="43"/>
        <v/>
      </c>
      <c r="G193" s="5" t="str">
        <f t="shared" si="44"/>
        <v/>
      </c>
      <c r="H193" s="28" t="str">
        <f t="shared" si="49"/>
        <v/>
      </c>
      <c r="I193" s="48" t="e">
        <f t="shared" si="50"/>
        <v>#N/A</v>
      </c>
      <c r="J193" s="48" t="e">
        <f t="shared" si="51"/>
        <v>#N/A</v>
      </c>
      <c r="R193" s="48"/>
      <c r="S193" s="38" t="str">
        <f>IF(A193&lt;=$V$5, Input!F192, "")</f>
        <v/>
      </c>
      <c r="T193" s="48" t="str">
        <f t="shared" si="52"/>
        <v/>
      </c>
      <c r="U193" s="38" t="str">
        <f>IF(A193&lt;=$V$5, Input!G192, "")</f>
        <v/>
      </c>
      <c r="V193" s="52" t="str">
        <f t="shared" si="53"/>
        <v/>
      </c>
      <c r="W193" s="52" t="str">
        <f t="shared" si="54"/>
        <v/>
      </c>
      <c r="X193" s="5" t="str">
        <f t="shared" si="55"/>
        <v/>
      </c>
      <c r="Y193" s="28" t="str">
        <f t="shared" si="56"/>
        <v/>
      </c>
      <c r="Z193" s="48" t="e">
        <f t="shared" si="57"/>
        <v>#N/A</v>
      </c>
      <c r="AA193" s="48" t="e">
        <f t="shared" si="58"/>
        <v>#N/A</v>
      </c>
      <c r="AJ193" s="48" t="str">
        <f t="shared" si="45"/>
        <v/>
      </c>
      <c r="AK193" s="6" t="str">
        <f t="shared" si="46"/>
        <v/>
      </c>
      <c r="AL193" s="28" t="str">
        <f t="shared" si="60"/>
        <v/>
      </c>
      <c r="AM193" s="48" t="str">
        <f t="shared" si="47"/>
        <v/>
      </c>
      <c r="AN193" s="6" t="str">
        <f t="shared" si="48"/>
        <v/>
      </c>
      <c r="AO193" s="28" t="str">
        <f t="shared" si="59"/>
        <v/>
      </c>
    </row>
    <row r="194" spans="1:41" x14ac:dyDescent="0.25">
      <c r="A194" s="27">
        <v>186</v>
      </c>
      <c r="B194" s="38" t="str">
        <f>IF(A194&lt;=$E$5, Input!B193, "")</f>
        <v/>
      </c>
      <c r="C194" s="48" t="str">
        <f t="shared" si="41"/>
        <v/>
      </c>
      <c r="D194" s="38" t="str">
        <f>IF(A194&lt;=$E$5, Input!C193, "")</f>
        <v/>
      </c>
      <c r="E194" s="52" t="str">
        <f t="shared" si="42"/>
        <v/>
      </c>
      <c r="F194" s="52" t="str">
        <f t="shared" si="43"/>
        <v/>
      </c>
      <c r="G194" s="5" t="str">
        <f t="shared" si="44"/>
        <v/>
      </c>
      <c r="H194" s="28" t="str">
        <f t="shared" si="49"/>
        <v/>
      </c>
      <c r="I194" s="48" t="e">
        <f t="shared" si="50"/>
        <v>#N/A</v>
      </c>
      <c r="J194" s="48" t="e">
        <f t="shared" si="51"/>
        <v>#N/A</v>
      </c>
      <c r="R194" s="48"/>
      <c r="S194" s="38" t="str">
        <f>IF(A194&lt;=$V$5, Input!F193, "")</f>
        <v/>
      </c>
      <c r="T194" s="48" t="str">
        <f t="shared" si="52"/>
        <v/>
      </c>
      <c r="U194" s="38" t="str">
        <f>IF(A194&lt;=$V$5, Input!G193, "")</f>
        <v/>
      </c>
      <c r="V194" s="52" t="str">
        <f t="shared" si="53"/>
        <v/>
      </c>
      <c r="W194" s="52" t="str">
        <f t="shared" si="54"/>
        <v/>
      </c>
      <c r="X194" s="5" t="str">
        <f t="shared" si="55"/>
        <v/>
      </c>
      <c r="Y194" s="28" t="str">
        <f t="shared" si="56"/>
        <v/>
      </c>
      <c r="Z194" s="48" t="e">
        <f t="shared" si="57"/>
        <v>#N/A</v>
      </c>
      <c r="AA194" s="48" t="e">
        <f t="shared" si="58"/>
        <v>#N/A</v>
      </c>
      <c r="AJ194" s="48" t="str">
        <f t="shared" si="45"/>
        <v/>
      </c>
      <c r="AK194" s="6" t="str">
        <f t="shared" si="46"/>
        <v/>
      </c>
      <c r="AL194" s="28" t="str">
        <f t="shared" si="60"/>
        <v/>
      </c>
      <c r="AM194" s="48" t="str">
        <f t="shared" si="47"/>
        <v/>
      </c>
      <c r="AN194" s="6" t="str">
        <f t="shared" si="48"/>
        <v/>
      </c>
      <c r="AO194" s="28" t="str">
        <f t="shared" si="59"/>
        <v/>
      </c>
    </row>
    <row r="195" spans="1:41" x14ac:dyDescent="0.25">
      <c r="A195" s="27">
        <v>187</v>
      </c>
      <c r="B195" s="38" t="str">
        <f>IF(A195&lt;=$E$5, Input!B194, "")</f>
        <v/>
      </c>
      <c r="C195" s="48" t="str">
        <f t="shared" si="41"/>
        <v/>
      </c>
      <c r="D195" s="38" t="str">
        <f>IF(A195&lt;=$E$5, Input!C194, "")</f>
        <v/>
      </c>
      <c r="E195" s="52" t="str">
        <f t="shared" si="42"/>
        <v/>
      </c>
      <c r="F195" s="52" t="str">
        <f t="shared" si="43"/>
        <v/>
      </c>
      <c r="G195" s="5" t="str">
        <f t="shared" si="44"/>
        <v/>
      </c>
      <c r="H195" s="28" t="str">
        <f t="shared" si="49"/>
        <v/>
      </c>
      <c r="I195" s="48" t="e">
        <f t="shared" si="50"/>
        <v>#N/A</v>
      </c>
      <c r="J195" s="48" t="e">
        <f t="shared" si="51"/>
        <v>#N/A</v>
      </c>
      <c r="R195" s="48"/>
      <c r="S195" s="38" t="str">
        <f>IF(A195&lt;=$V$5, Input!F194, "")</f>
        <v/>
      </c>
      <c r="T195" s="48" t="str">
        <f t="shared" si="52"/>
        <v/>
      </c>
      <c r="U195" s="38" t="str">
        <f>IF(A195&lt;=$V$5, Input!G194, "")</f>
        <v/>
      </c>
      <c r="V195" s="52" t="str">
        <f t="shared" si="53"/>
        <v/>
      </c>
      <c r="W195" s="52" t="str">
        <f t="shared" si="54"/>
        <v/>
      </c>
      <c r="X195" s="5" t="str">
        <f t="shared" si="55"/>
        <v/>
      </c>
      <c r="Y195" s="28" t="str">
        <f t="shared" si="56"/>
        <v/>
      </c>
      <c r="Z195" s="48" t="e">
        <f t="shared" si="57"/>
        <v>#N/A</v>
      </c>
      <c r="AA195" s="48" t="e">
        <f t="shared" si="58"/>
        <v>#N/A</v>
      </c>
      <c r="AJ195" s="48" t="str">
        <f t="shared" si="45"/>
        <v/>
      </c>
      <c r="AK195" s="6" t="str">
        <f t="shared" si="46"/>
        <v/>
      </c>
      <c r="AL195" s="28" t="str">
        <f t="shared" si="60"/>
        <v/>
      </c>
      <c r="AM195" s="48" t="str">
        <f t="shared" si="47"/>
        <v/>
      </c>
      <c r="AN195" s="6" t="str">
        <f t="shared" si="48"/>
        <v/>
      </c>
      <c r="AO195" s="28" t="str">
        <f t="shared" si="59"/>
        <v/>
      </c>
    </row>
    <row r="196" spans="1:41" x14ac:dyDescent="0.25">
      <c r="A196" s="27">
        <v>188</v>
      </c>
      <c r="B196" s="38" t="str">
        <f>IF(A196&lt;=$E$5, Input!B195, "")</f>
        <v/>
      </c>
      <c r="C196" s="48" t="str">
        <f t="shared" si="41"/>
        <v/>
      </c>
      <c r="D196" s="38" t="str">
        <f>IF(A196&lt;=$E$5, Input!C195, "")</f>
        <v/>
      </c>
      <c r="E196" s="52" t="str">
        <f t="shared" si="42"/>
        <v/>
      </c>
      <c r="F196" s="52" t="str">
        <f t="shared" si="43"/>
        <v/>
      </c>
      <c r="G196" s="5" t="str">
        <f t="shared" si="44"/>
        <v/>
      </c>
      <c r="H196" s="28" t="str">
        <f t="shared" si="49"/>
        <v/>
      </c>
      <c r="I196" s="48" t="e">
        <f t="shared" si="50"/>
        <v>#N/A</v>
      </c>
      <c r="J196" s="48" t="e">
        <f t="shared" si="51"/>
        <v>#N/A</v>
      </c>
      <c r="R196" s="48"/>
      <c r="S196" s="38" t="str">
        <f>IF(A196&lt;=$V$5, Input!F195, "")</f>
        <v/>
      </c>
      <c r="T196" s="48" t="str">
        <f t="shared" si="52"/>
        <v/>
      </c>
      <c r="U196" s="38" t="str">
        <f>IF(A196&lt;=$V$5, Input!G195, "")</f>
        <v/>
      </c>
      <c r="V196" s="52" t="str">
        <f t="shared" si="53"/>
        <v/>
      </c>
      <c r="W196" s="52" t="str">
        <f t="shared" si="54"/>
        <v/>
      </c>
      <c r="X196" s="5" t="str">
        <f t="shared" si="55"/>
        <v/>
      </c>
      <c r="Y196" s="28" t="str">
        <f t="shared" si="56"/>
        <v/>
      </c>
      <c r="Z196" s="48" t="e">
        <f t="shared" si="57"/>
        <v>#N/A</v>
      </c>
      <c r="AA196" s="48" t="e">
        <f t="shared" si="58"/>
        <v>#N/A</v>
      </c>
      <c r="AJ196" s="48" t="str">
        <f t="shared" si="45"/>
        <v/>
      </c>
      <c r="AK196" s="6" t="str">
        <f t="shared" si="46"/>
        <v/>
      </c>
      <c r="AL196" s="28" t="str">
        <f t="shared" si="60"/>
        <v/>
      </c>
      <c r="AM196" s="48" t="str">
        <f t="shared" si="47"/>
        <v/>
      </c>
      <c r="AN196" s="6" t="str">
        <f t="shared" si="48"/>
        <v/>
      </c>
      <c r="AO196" s="28" t="str">
        <f t="shared" si="59"/>
        <v/>
      </c>
    </row>
    <row r="197" spans="1:41" x14ac:dyDescent="0.25">
      <c r="A197" s="27">
        <v>189</v>
      </c>
      <c r="B197" s="38" t="str">
        <f>IF(A197&lt;=$E$5, Input!B196, "")</f>
        <v/>
      </c>
      <c r="C197" s="48" t="str">
        <f t="shared" si="41"/>
        <v/>
      </c>
      <c r="D197" s="38" t="str">
        <f>IF(A197&lt;=$E$5, Input!C196, "")</f>
        <v/>
      </c>
      <c r="E197" s="52" t="str">
        <f t="shared" si="42"/>
        <v/>
      </c>
      <c r="F197" s="52" t="str">
        <f t="shared" si="43"/>
        <v/>
      </c>
      <c r="G197" s="5" t="str">
        <f t="shared" si="44"/>
        <v/>
      </c>
      <c r="H197" s="28" t="str">
        <f t="shared" si="49"/>
        <v/>
      </c>
      <c r="I197" s="48" t="e">
        <f t="shared" si="50"/>
        <v>#N/A</v>
      </c>
      <c r="J197" s="48" t="e">
        <f t="shared" si="51"/>
        <v>#N/A</v>
      </c>
      <c r="R197" s="48"/>
      <c r="S197" s="38" t="str">
        <f>IF(A197&lt;=$V$5, Input!F196, "")</f>
        <v/>
      </c>
      <c r="T197" s="48" t="str">
        <f t="shared" si="52"/>
        <v/>
      </c>
      <c r="U197" s="38" t="str">
        <f>IF(A197&lt;=$V$5, Input!G196, "")</f>
        <v/>
      </c>
      <c r="V197" s="52" t="str">
        <f t="shared" si="53"/>
        <v/>
      </c>
      <c r="W197" s="52" t="str">
        <f t="shared" si="54"/>
        <v/>
      </c>
      <c r="X197" s="5" t="str">
        <f t="shared" si="55"/>
        <v/>
      </c>
      <c r="Y197" s="28" t="str">
        <f t="shared" si="56"/>
        <v/>
      </c>
      <c r="Z197" s="48" t="e">
        <f t="shared" si="57"/>
        <v>#N/A</v>
      </c>
      <c r="AA197" s="48" t="e">
        <f t="shared" si="58"/>
        <v>#N/A</v>
      </c>
      <c r="AJ197" s="48" t="str">
        <f t="shared" si="45"/>
        <v/>
      </c>
      <c r="AK197" s="6" t="str">
        <f t="shared" si="46"/>
        <v/>
      </c>
      <c r="AL197" s="28" t="str">
        <f t="shared" si="60"/>
        <v/>
      </c>
      <c r="AM197" s="48" t="str">
        <f t="shared" si="47"/>
        <v/>
      </c>
      <c r="AN197" s="6" t="str">
        <f t="shared" si="48"/>
        <v/>
      </c>
      <c r="AO197" s="28" t="str">
        <f t="shared" si="59"/>
        <v/>
      </c>
    </row>
    <row r="198" spans="1:41" x14ac:dyDescent="0.25">
      <c r="A198" s="27">
        <v>190</v>
      </c>
      <c r="B198" s="38" t="str">
        <f>IF(A198&lt;=$E$5, Input!B197, "")</f>
        <v/>
      </c>
      <c r="C198" s="48" t="str">
        <f t="shared" si="41"/>
        <v/>
      </c>
      <c r="D198" s="38" t="str">
        <f>IF(A198&lt;=$E$5, Input!C197, "")</f>
        <v/>
      </c>
      <c r="E198" s="52" t="str">
        <f t="shared" si="42"/>
        <v/>
      </c>
      <c r="F198" s="52" t="str">
        <f t="shared" si="43"/>
        <v/>
      </c>
      <c r="G198" s="5" t="str">
        <f t="shared" si="44"/>
        <v/>
      </c>
      <c r="H198" s="28" t="str">
        <f t="shared" si="49"/>
        <v/>
      </c>
      <c r="I198" s="48" t="e">
        <f t="shared" si="50"/>
        <v>#N/A</v>
      </c>
      <c r="J198" s="48" t="e">
        <f t="shared" si="51"/>
        <v>#N/A</v>
      </c>
      <c r="R198" s="48"/>
      <c r="S198" s="38" t="str">
        <f>IF(A198&lt;=$V$5, Input!F197, "")</f>
        <v/>
      </c>
      <c r="T198" s="48" t="str">
        <f t="shared" si="52"/>
        <v/>
      </c>
      <c r="U198" s="38" t="str">
        <f>IF(A198&lt;=$V$5, Input!G197, "")</f>
        <v/>
      </c>
      <c r="V198" s="52" t="str">
        <f t="shared" si="53"/>
        <v/>
      </c>
      <c r="W198" s="52" t="str">
        <f t="shared" si="54"/>
        <v/>
      </c>
      <c r="X198" s="5" t="str">
        <f t="shared" si="55"/>
        <v/>
      </c>
      <c r="Y198" s="28" t="str">
        <f t="shared" si="56"/>
        <v/>
      </c>
      <c r="Z198" s="48" t="e">
        <f t="shared" si="57"/>
        <v>#N/A</v>
      </c>
      <c r="AA198" s="48" t="e">
        <f t="shared" si="58"/>
        <v>#N/A</v>
      </c>
      <c r="AJ198" s="48" t="str">
        <f t="shared" si="45"/>
        <v/>
      </c>
      <c r="AK198" s="6" t="str">
        <f t="shared" si="46"/>
        <v/>
      </c>
      <c r="AL198" s="28" t="str">
        <f t="shared" si="60"/>
        <v/>
      </c>
      <c r="AM198" s="48" t="str">
        <f t="shared" si="47"/>
        <v/>
      </c>
      <c r="AN198" s="6" t="str">
        <f t="shared" si="48"/>
        <v/>
      </c>
      <c r="AO198" s="28" t="str">
        <f t="shared" si="59"/>
        <v/>
      </c>
    </row>
    <row r="199" spans="1:41" x14ac:dyDescent="0.25">
      <c r="A199" s="27">
        <v>191</v>
      </c>
      <c r="B199" s="38" t="str">
        <f>IF(A199&lt;=$E$5, Input!B198, "")</f>
        <v/>
      </c>
      <c r="C199" s="48" t="str">
        <f t="shared" si="41"/>
        <v/>
      </c>
      <c r="D199" s="38" t="str">
        <f>IF(A199&lt;=$E$5, Input!C198, "")</f>
        <v/>
      </c>
      <c r="E199" s="52" t="str">
        <f t="shared" si="42"/>
        <v/>
      </c>
      <c r="F199" s="52" t="str">
        <f t="shared" si="43"/>
        <v/>
      </c>
      <c r="G199" s="5" t="str">
        <f t="shared" si="44"/>
        <v/>
      </c>
      <c r="H199" s="28" t="str">
        <f t="shared" si="49"/>
        <v/>
      </c>
      <c r="I199" s="48" t="e">
        <f t="shared" si="50"/>
        <v>#N/A</v>
      </c>
      <c r="J199" s="48" t="e">
        <f t="shared" si="51"/>
        <v>#N/A</v>
      </c>
      <c r="R199" s="48"/>
      <c r="S199" s="38" t="str">
        <f>IF(A199&lt;=$V$5, Input!F198, "")</f>
        <v/>
      </c>
      <c r="T199" s="48" t="str">
        <f t="shared" si="52"/>
        <v/>
      </c>
      <c r="U199" s="38" t="str">
        <f>IF(A199&lt;=$V$5, Input!G198, "")</f>
        <v/>
      </c>
      <c r="V199" s="52" t="str">
        <f t="shared" si="53"/>
        <v/>
      </c>
      <c r="W199" s="52" t="str">
        <f t="shared" si="54"/>
        <v/>
      </c>
      <c r="X199" s="5" t="str">
        <f t="shared" si="55"/>
        <v/>
      </c>
      <c r="Y199" s="28" t="str">
        <f t="shared" si="56"/>
        <v/>
      </c>
      <c r="Z199" s="48" t="e">
        <f t="shared" si="57"/>
        <v>#N/A</v>
      </c>
      <c r="AA199" s="48" t="e">
        <f t="shared" si="58"/>
        <v>#N/A</v>
      </c>
      <c r="AJ199" s="48" t="str">
        <f t="shared" si="45"/>
        <v/>
      </c>
      <c r="AK199" s="6" t="str">
        <f t="shared" si="46"/>
        <v/>
      </c>
      <c r="AL199" s="28" t="str">
        <f t="shared" si="60"/>
        <v/>
      </c>
      <c r="AM199" s="48" t="str">
        <f t="shared" si="47"/>
        <v/>
      </c>
      <c r="AN199" s="6" t="str">
        <f t="shared" si="48"/>
        <v/>
      </c>
      <c r="AO199" s="28" t="str">
        <f t="shared" si="59"/>
        <v/>
      </c>
    </row>
    <row r="200" spans="1:41" x14ac:dyDescent="0.25">
      <c r="A200" s="27">
        <v>192</v>
      </c>
      <c r="B200" s="38" t="str">
        <f>IF(A200&lt;=$E$5, Input!B199, "")</f>
        <v/>
      </c>
      <c r="C200" s="48" t="str">
        <f t="shared" si="41"/>
        <v/>
      </c>
      <c r="D200" s="38" t="str">
        <f>IF(A200&lt;=$E$5, Input!C199, "")</f>
        <v/>
      </c>
      <c r="E200" s="52" t="str">
        <f t="shared" si="42"/>
        <v/>
      </c>
      <c r="F200" s="52" t="str">
        <f t="shared" si="43"/>
        <v/>
      </c>
      <c r="G200" s="5" t="str">
        <f t="shared" si="44"/>
        <v/>
      </c>
      <c r="H200" s="28" t="str">
        <f t="shared" si="49"/>
        <v/>
      </c>
      <c r="I200" s="48" t="e">
        <f t="shared" si="50"/>
        <v>#N/A</v>
      </c>
      <c r="J200" s="48" t="e">
        <f t="shared" si="51"/>
        <v>#N/A</v>
      </c>
      <c r="R200" s="48"/>
      <c r="S200" s="38" t="str">
        <f>IF(A200&lt;=$V$5, Input!F199, "")</f>
        <v/>
      </c>
      <c r="T200" s="48" t="str">
        <f t="shared" si="52"/>
        <v/>
      </c>
      <c r="U200" s="38" t="str">
        <f>IF(A200&lt;=$V$5, Input!G199, "")</f>
        <v/>
      </c>
      <c r="V200" s="52" t="str">
        <f t="shared" si="53"/>
        <v/>
      </c>
      <c r="W200" s="52" t="str">
        <f t="shared" si="54"/>
        <v/>
      </c>
      <c r="X200" s="5" t="str">
        <f t="shared" si="55"/>
        <v/>
      </c>
      <c r="Y200" s="28" t="str">
        <f t="shared" si="56"/>
        <v/>
      </c>
      <c r="Z200" s="48" t="e">
        <f t="shared" si="57"/>
        <v>#N/A</v>
      </c>
      <c r="AA200" s="48" t="e">
        <f t="shared" si="58"/>
        <v>#N/A</v>
      </c>
      <c r="AJ200" s="48" t="str">
        <f t="shared" si="45"/>
        <v/>
      </c>
      <c r="AK200" s="6" t="str">
        <f t="shared" si="46"/>
        <v/>
      </c>
      <c r="AL200" s="28" t="str">
        <f t="shared" si="60"/>
        <v/>
      </c>
      <c r="AM200" s="48" t="str">
        <f t="shared" si="47"/>
        <v/>
      </c>
      <c r="AN200" s="6" t="str">
        <f t="shared" si="48"/>
        <v/>
      </c>
      <c r="AO200" s="28" t="str">
        <f t="shared" si="59"/>
        <v/>
      </c>
    </row>
    <row r="201" spans="1:41" x14ac:dyDescent="0.25">
      <c r="A201" s="27">
        <v>193</v>
      </c>
      <c r="B201" s="38" t="str">
        <f>IF(A201&lt;=$E$5, Input!B200, "")</f>
        <v/>
      </c>
      <c r="C201" s="48" t="str">
        <f t="shared" ref="C201:C264" si="61">IF(A201&lt;=$E$5, B201-$B$9, "")</f>
        <v/>
      </c>
      <c r="D201" s="38" t="str">
        <f>IF(A201&lt;=$E$5, Input!C200, "")</f>
        <v/>
      </c>
      <c r="E201" s="52" t="str">
        <f t="shared" ref="E201:E264" si="62">IF(D201&lt;&gt;"", D201-$D$9, "")</f>
        <v/>
      </c>
      <c r="F201" s="52" t="str">
        <f t="shared" ref="F201:F264" si="63">IF(A201&lt;=$E$5, E201/$E$4, "")</f>
        <v/>
      </c>
      <c r="G201" s="5" t="str">
        <f t="shared" ref="G201:G264" si="64">IF(A201&lt;=$E$5, F201*$H$3, "")</f>
        <v/>
      </c>
      <c r="H201" s="28" t="str">
        <f t="shared" si="49"/>
        <v/>
      </c>
      <c r="I201" s="48" t="e">
        <f t="shared" si="50"/>
        <v>#N/A</v>
      </c>
      <c r="J201" s="48" t="e">
        <f t="shared" si="51"/>
        <v>#N/A</v>
      </c>
      <c r="R201" s="48"/>
      <c r="S201" s="38" t="str">
        <f>IF(A201&lt;=$V$5, Input!F200, "")</f>
        <v/>
      </c>
      <c r="T201" s="48" t="str">
        <f t="shared" si="52"/>
        <v/>
      </c>
      <c r="U201" s="38" t="str">
        <f>IF(A201&lt;=$V$5, Input!G200, "")</f>
        <v/>
      </c>
      <c r="V201" s="52" t="str">
        <f t="shared" si="53"/>
        <v/>
      </c>
      <c r="W201" s="52" t="str">
        <f t="shared" si="54"/>
        <v/>
      </c>
      <c r="X201" s="5" t="str">
        <f t="shared" si="55"/>
        <v/>
      </c>
      <c r="Y201" s="28" t="str">
        <f t="shared" si="56"/>
        <v/>
      </c>
      <c r="Z201" s="48" t="e">
        <f t="shared" si="57"/>
        <v>#N/A</v>
      </c>
      <c r="AA201" s="48" t="e">
        <f t="shared" si="58"/>
        <v>#N/A</v>
      </c>
      <c r="AJ201" s="48" t="str">
        <f t="shared" ref="AJ201:AJ264" si="65">C201</f>
        <v/>
      </c>
      <c r="AK201" s="6" t="str">
        <f t="shared" ref="AK201:AK264" si="66">IF(A201&lt;=$E$5, F201*$AL$3, "")</f>
        <v/>
      </c>
      <c r="AL201" s="28" t="str">
        <f t="shared" si="60"/>
        <v/>
      </c>
      <c r="AM201" s="48" t="str">
        <f t="shared" ref="AM201:AM264" si="67">T201</f>
        <v/>
      </c>
      <c r="AN201" s="6" t="str">
        <f t="shared" ref="AN201:AN264" si="68">IF(A201&lt;=$V$5, W201*$AL$3, "")</f>
        <v/>
      </c>
      <c r="AO201" s="28" t="str">
        <f t="shared" si="59"/>
        <v/>
      </c>
    </row>
    <row r="202" spans="1:41" x14ac:dyDescent="0.25">
      <c r="A202" s="27">
        <v>194</v>
      </c>
      <c r="B202" s="38" t="str">
        <f>IF(A202&lt;=$E$5, Input!B201, "")</f>
        <v/>
      </c>
      <c r="C202" s="48" t="str">
        <f t="shared" si="61"/>
        <v/>
      </c>
      <c r="D202" s="38" t="str">
        <f>IF(A202&lt;=$E$5, Input!C201, "")</f>
        <v/>
      </c>
      <c r="E202" s="52" t="str">
        <f t="shared" si="62"/>
        <v/>
      </c>
      <c r="F202" s="52" t="str">
        <f t="shared" si="63"/>
        <v/>
      </c>
      <c r="G202" s="5" t="str">
        <f t="shared" si="64"/>
        <v/>
      </c>
      <c r="H202" s="28" t="str">
        <f t="shared" ref="H202:H265" si="69">IF(AND(A202&lt;=$E$5, C202&lt;&gt;0), (C202-G202)/C202, "")</f>
        <v/>
      </c>
      <c r="I202" s="48" t="e">
        <f t="shared" ref="I202:I265" si="70">IF(A202&lt;=$E$5, B202-$B$9, NA())</f>
        <v>#N/A</v>
      </c>
      <c r="J202" s="48" t="e">
        <f t="shared" ref="J202:J265" si="71">IF(A202&lt;=$E$5, F202*$H$3, NA())</f>
        <v>#N/A</v>
      </c>
      <c r="R202" s="48"/>
      <c r="S202" s="38" t="str">
        <f>IF(A202&lt;=$V$5, Input!F201, "")</f>
        <v/>
      </c>
      <c r="T202" s="48" t="str">
        <f t="shared" ref="T202:T265" si="72">IF(A202&lt;=$V$5, S202-$S$9, "")</f>
        <v/>
      </c>
      <c r="U202" s="38" t="str">
        <f>IF(A202&lt;=$V$5, Input!G201, "")</f>
        <v/>
      </c>
      <c r="V202" s="52" t="str">
        <f t="shared" ref="V202:V265" si="73">IF(U202&lt;&gt;"", U202-$U$9, "")</f>
        <v/>
      </c>
      <c r="W202" s="52" t="str">
        <f t="shared" ref="W202:W265" si="74">IF(A202&lt;=$V$5, V202/$V$4, "")</f>
        <v/>
      </c>
      <c r="X202" s="5" t="str">
        <f t="shared" ref="X202:X265" si="75">IF(A202&lt;=$V$5, W202*$Y$3, "")</f>
        <v/>
      </c>
      <c r="Y202" s="28" t="str">
        <f t="shared" ref="Y202:Y265" si="76">IF(AND(A202&lt;=$V$5, T202&lt;&gt;0), (T202-X202)/T202, "")</f>
        <v/>
      </c>
      <c r="Z202" s="48" t="e">
        <f t="shared" ref="Z202:Z265" si="77">IF(A202&lt;=$V$5, S202-$S$9, NA())</f>
        <v>#N/A</v>
      </c>
      <c r="AA202" s="48" t="e">
        <f t="shared" ref="AA202:AA265" si="78">IF(A202&lt;=$V$5, W202*$H$3, NA())</f>
        <v>#N/A</v>
      </c>
      <c r="AJ202" s="48" t="str">
        <f t="shared" si="65"/>
        <v/>
      </c>
      <c r="AK202" s="6" t="str">
        <f t="shared" si="66"/>
        <v/>
      </c>
      <c r="AL202" s="28" t="str">
        <f t="shared" si="60"/>
        <v/>
      </c>
      <c r="AM202" s="48" t="str">
        <f t="shared" si="67"/>
        <v/>
      </c>
      <c r="AN202" s="6" t="str">
        <f t="shared" si="68"/>
        <v/>
      </c>
      <c r="AO202" s="28" t="str">
        <f t="shared" si="59"/>
        <v/>
      </c>
    </row>
    <row r="203" spans="1:41" x14ac:dyDescent="0.25">
      <c r="A203" s="27">
        <v>195</v>
      </c>
      <c r="B203" s="38" t="str">
        <f>IF(A203&lt;=$E$5, Input!B202, "")</f>
        <v/>
      </c>
      <c r="C203" s="48" t="str">
        <f t="shared" si="61"/>
        <v/>
      </c>
      <c r="D203" s="38" t="str">
        <f>IF(A203&lt;=$E$5, Input!C202, "")</f>
        <v/>
      </c>
      <c r="E203" s="52" t="str">
        <f t="shared" si="62"/>
        <v/>
      </c>
      <c r="F203" s="52" t="str">
        <f t="shared" si="63"/>
        <v/>
      </c>
      <c r="G203" s="5" t="str">
        <f t="shared" si="64"/>
        <v/>
      </c>
      <c r="H203" s="28" t="str">
        <f t="shared" si="69"/>
        <v/>
      </c>
      <c r="I203" s="48" t="e">
        <f t="shared" si="70"/>
        <v>#N/A</v>
      </c>
      <c r="J203" s="48" t="e">
        <f t="shared" si="71"/>
        <v>#N/A</v>
      </c>
      <c r="R203" s="48"/>
      <c r="S203" s="38" t="str">
        <f>IF(A203&lt;=$V$5, Input!F202, "")</f>
        <v/>
      </c>
      <c r="T203" s="48" t="str">
        <f t="shared" si="72"/>
        <v/>
      </c>
      <c r="U203" s="38" t="str">
        <f>IF(A203&lt;=$V$5, Input!G202, "")</f>
        <v/>
      </c>
      <c r="V203" s="52" t="str">
        <f t="shared" si="73"/>
        <v/>
      </c>
      <c r="W203" s="52" t="str">
        <f t="shared" si="74"/>
        <v/>
      </c>
      <c r="X203" s="5" t="str">
        <f t="shared" si="75"/>
        <v/>
      </c>
      <c r="Y203" s="28" t="str">
        <f t="shared" si="76"/>
        <v/>
      </c>
      <c r="Z203" s="48" t="e">
        <f t="shared" si="77"/>
        <v>#N/A</v>
      </c>
      <c r="AA203" s="48" t="e">
        <f t="shared" si="78"/>
        <v>#N/A</v>
      </c>
      <c r="AJ203" s="48" t="str">
        <f t="shared" si="65"/>
        <v/>
      </c>
      <c r="AK203" s="6" t="str">
        <f t="shared" si="66"/>
        <v/>
      </c>
      <c r="AL203" s="28" t="str">
        <f t="shared" si="60"/>
        <v/>
      </c>
      <c r="AM203" s="48" t="str">
        <f t="shared" si="67"/>
        <v/>
      </c>
      <c r="AN203" s="6" t="str">
        <f t="shared" si="68"/>
        <v/>
      </c>
      <c r="AO203" s="28" t="str">
        <f t="shared" ref="AO203:AO266" si="79">IF(AND(A203&lt;=$V$5, T203&lt;&gt;0), (AM203-AN203)/$E$3, "")</f>
        <v/>
      </c>
    </row>
    <row r="204" spans="1:41" x14ac:dyDescent="0.25">
      <c r="A204" s="27">
        <v>196</v>
      </c>
      <c r="B204" s="38" t="str">
        <f>IF(A204&lt;=$E$5, Input!B203, "")</f>
        <v/>
      </c>
      <c r="C204" s="48" t="str">
        <f t="shared" si="61"/>
        <v/>
      </c>
      <c r="D204" s="38" t="str">
        <f>IF(A204&lt;=$E$5, Input!C203, "")</f>
        <v/>
      </c>
      <c r="E204" s="52" t="str">
        <f t="shared" si="62"/>
        <v/>
      </c>
      <c r="F204" s="52" t="str">
        <f t="shared" si="63"/>
        <v/>
      </c>
      <c r="G204" s="5" t="str">
        <f t="shared" si="64"/>
        <v/>
      </c>
      <c r="H204" s="28" t="str">
        <f t="shared" si="69"/>
        <v/>
      </c>
      <c r="I204" s="48" t="e">
        <f t="shared" si="70"/>
        <v>#N/A</v>
      </c>
      <c r="J204" s="48" t="e">
        <f t="shared" si="71"/>
        <v>#N/A</v>
      </c>
      <c r="R204" s="48"/>
      <c r="S204" s="38" t="str">
        <f>IF(A204&lt;=$V$5, Input!F203, "")</f>
        <v/>
      </c>
      <c r="T204" s="48" t="str">
        <f t="shared" si="72"/>
        <v/>
      </c>
      <c r="U204" s="38" t="str">
        <f>IF(A204&lt;=$V$5, Input!G203, "")</f>
        <v/>
      </c>
      <c r="V204" s="52" t="str">
        <f t="shared" si="73"/>
        <v/>
      </c>
      <c r="W204" s="52" t="str">
        <f t="shared" si="74"/>
        <v/>
      </c>
      <c r="X204" s="5" t="str">
        <f t="shared" si="75"/>
        <v/>
      </c>
      <c r="Y204" s="28" t="str">
        <f t="shared" si="76"/>
        <v/>
      </c>
      <c r="Z204" s="48" t="e">
        <f t="shared" si="77"/>
        <v>#N/A</v>
      </c>
      <c r="AA204" s="48" t="e">
        <f t="shared" si="78"/>
        <v>#N/A</v>
      </c>
      <c r="AJ204" s="48" t="str">
        <f t="shared" si="65"/>
        <v/>
      </c>
      <c r="AK204" s="6" t="str">
        <f t="shared" si="66"/>
        <v/>
      </c>
      <c r="AL204" s="28" t="str">
        <f t="shared" ref="AL204:AL267" si="80">IF(AND(A204&lt;=$E$5, C204&lt;&gt;0), (AJ204-AK204)/$E$3, "")</f>
        <v/>
      </c>
      <c r="AM204" s="48" t="str">
        <f t="shared" si="67"/>
        <v/>
      </c>
      <c r="AN204" s="6" t="str">
        <f t="shared" si="68"/>
        <v/>
      </c>
      <c r="AO204" s="28" t="str">
        <f t="shared" si="79"/>
        <v/>
      </c>
    </row>
    <row r="205" spans="1:41" x14ac:dyDescent="0.25">
      <c r="A205" s="27">
        <v>197</v>
      </c>
      <c r="B205" s="38" t="str">
        <f>IF(A205&lt;=$E$5, Input!B204, "")</f>
        <v/>
      </c>
      <c r="C205" s="48" t="str">
        <f t="shared" si="61"/>
        <v/>
      </c>
      <c r="D205" s="38" t="str">
        <f>IF(A205&lt;=$E$5, Input!C204, "")</f>
        <v/>
      </c>
      <c r="E205" s="52" t="str">
        <f t="shared" si="62"/>
        <v/>
      </c>
      <c r="F205" s="52" t="str">
        <f t="shared" si="63"/>
        <v/>
      </c>
      <c r="G205" s="5" t="str">
        <f t="shared" si="64"/>
        <v/>
      </c>
      <c r="H205" s="28" t="str">
        <f t="shared" si="69"/>
        <v/>
      </c>
      <c r="I205" s="48" t="e">
        <f t="shared" si="70"/>
        <v>#N/A</v>
      </c>
      <c r="J205" s="48" t="e">
        <f t="shared" si="71"/>
        <v>#N/A</v>
      </c>
      <c r="R205" s="48"/>
      <c r="S205" s="38" t="str">
        <f>IF(A205&lt;=$V$5, Input!F204, "")</f>
        <v/>
      </c>
      <c r="T205" s="48" t="str">
        <f t="shared" si="72"/>
        <v/>
      </c>
      <c r="U205" s="38" t="str">
        <f>IF(A205&lt;=$V$5, Input!G204, "")</f>
        <v/>
      </c>
      <c r="V205" s="52" t="str">
        <f t="shared" si="73"/>
        <v/>
      </c>
      <c r="W205" s="52" t="str">
        <f t="shared" si="74"/>
        <v/>
      </c>
      <c r="X205" s="5" t="str">
        <f t="shared" si="75"/>
        <v/>
      </c>
      <c r="Y205" s="28" t="str">
        <f t="shared" si="76"/>
        <v/>
      </c>
      <c r="Z205" s="48" t="e">
        <f t="shared" si="77"/>
        <v>#N/A</v>
      </c>
      <c r="AA205" s="48" t="e">
        <f t="shared" si="78"/>
        <v>#N/A</v>
      </c>
      <c r="AJ205" s="48" t="str">
        <f t="shared" si="65"/>
        <v/>
      </c>
      <c r="AK205" s="6" t="str">
        <f t="shared" si="66"/>
        <v/>
      </c>
      <c r="AL205" s="28" t="str">
        <f t="shared" si="80"/>
        <v/>
      </c>
      <c r="AM205" s="48" t="str">
        <f t="shared" si="67"/>
        <v/>
      </c>
      <c r="AN205" s="6" t="str">
        <f t="shared" si="68"/>
        <v/>
      </c>
      <c r="AO205" s="28" t="str">
        <f t="shared" si="79"/>
        <v/>
      </c>
    </row>
    <row r="206" spans="1:41" x14ac:dyDescent="0.25">
      <c r="A206" s="27">
        <v>198</v>
      </c>
      <c r="B206" s="38" t="str">
        <f>IF(A206&lt;=$E$5, Input!B205, "")</f>
        <v/>
      </c>
      <c r="C206" s="48" t="str">
        <f t="shared" si="61"/>
        <v/>
      </c>
      <c r="D206" s="38" t="str">
        <f>IF(A206&lt;=$E$5, Input!C205, "")</f>
        <v/>
      </c>
      <c r="E206" s="52" t="str">
        <f t="shared" si="62"/>
        <v/>
      </c>
      <c r="F206" s="52" t="str">
        <f t="shared" si="63"/>
        <v/>
      </c>
      <c r="G206" s="5" t="str">
        <f t="shared" si="64"/>
        <v/>
      </c>
      <c r="H206" s="28" t="str">
        <f t="shared" si="69"/>
        <v/>
      </c>
      <c r="I206" s="48" t="e">
        <f t="shared" si="70"/>
        <v>#N/A</v>
      </c>
      <c r="J206" s="48" t="e">
        <f t="shared" si="71"/>
        <v>#N/A</v>
      </c>
      <c r="R206" s="48"/>
      <c r="S206" s="38" t="str">
        <f>IF(A206&lt;=$V$5, Input!F205, "")</f>
        <v/>
      </c>
      <c r="T206" s="48" t="str">
        <f t="shared" si="72"/>
        <v/>
      </c>
      <c r="U206" s="38" t="str">
        <f>IF(A206&lt;=$V$5, Input!G205, "")</f>
        <v/>
      </c>
      <c r="V206" s="52" t="str">
        <f t="shared" si="73"/>
        <v/>
      </c>
      <c r="W206" s="52" t="str">
        <f t="shared" si="74"/>
        <v/>
      </c>
      <c r="X206" s="5" t="str">
        <f t="shared" si="75"/>
        <v/>
      </c>
      <c r="Y206" s="28" t="str">
        <f t="shared" si="76"/>
        <v/>
      </c>
      <c r="Z206" s="48" t="e">
        <f t="shared" si="77"/>
        <v>#N/A</v>
      </c>
      <c r="AA206" s="48" t="e">
        <f t="shared" si="78"/>
        <v>#N/A</v>
      </c>
      <c r="AJ206" s="48" t="str">
        <f t="shared" si="65"/>
        <v/>
      </c>
      <c r="AK206" s="6" t="str">
        <f t="shared" si="66"/>
        <v/>
      </c>
      <c r="AL206" s="28" t="str">
        <f t="shared" si="80"/>
        <v/>
      </c>
      <c r="AM206" s="48" t="str">
        <f t="shared" si="67"/>
        <v/>
      </c>
      <c r="AN206" s="6" t="str">
        <f t="shared" si="68"/>
        <v/>
      </c>
      <c r="AO206" s="28" t="str">
        <f t="shared" si="79"/>
        <v/>
      </c>
    </row>
    <row r="207" spans="1:41" x14ac:dyDescent="0.25">
      <c r="A207" s="27">
        <v>199</v>
      </c>
      <c r="B207" s="38" t="str">
        <f>IF(A207&lt;=$E$5, Input!B206, "")</f>
        <v/>
      </c>
      <c r="C207" s="48" t="str">
        <f t="shared" si="61"/>
        <v/>
      </c>
      <c r="D207" s="38" t="str">
        <f>IF(A207&lt;=$E$5, Input!C206, "")</f>
        <v/>
      </c>
      <c r="E207" s="52" t="str">
        <f t="shared" si="62"/>
        <v/>
      </c>
      <c r="F207" s="52" t="str">
        <f t="shared" si="63"/>
        <v/>
      </c>
      <c r="G207" s="5" t="str">
        <f t="shared" si="64"/>
        <v/>
      </c>
      <c r="H207" s="28" t="str">
        <f t="shared" si="69"/>
        <v/>
      </c>
      <c r="I207" s="48" t="e">
        <f t="shared" si="70"/>
        <v>#N/A</v>
      </c>
      <c r="J207" s="48" t="e">
        <f t="shared" si="71"/>
        <v>#N/A</v>
      </c>
      <c r="R207" s="48"/>
      <c r="S207" s="38" t="str">
        <f>IF(A207&lt;=$V$5, Input!F206, "")</f>
        <v/>
      </c>
      <c r="T207" s="48" t="str">
        <f t="shared" si="72"/>
        <v/>
      </c>
      <c r="U207" s="38" t="str">
        <f>IF(A207&lt;=$V$5, Input!G206, "")</f>
        <v/>
      </c>
      <c r="V207" s="52" t="str">
        <f t="shared" si="73"/>
        <v/>
      </c>
      <c r="W207" s="52" t="str">
        <f t="shared" si="74"/>
        <v/>
      </c>
      <c r="X207" s="5" t="str">
        <f t="shared" si="75"/>
        <v/>
      </c>
      <c r="Y207" s="28" t="str">
        <f t="shared" si="76"/>
        <v/>
      </c>
      <c r="Z207" s="48" t="e">
        <f t="shared" si="77"/>
        <v>#N/A</v>
      </c>
      <c r="AA207" s="48" t="e">
        <f t="shared" si="78"/>
        <v>#N/A</v>
      </c>
      <c r="AJ207" s="48" t="str">
        <f t="shared" si="65"/>
        <v/>
      </c>
      <c r="AK207" s="6" t="str">
        <f t="shared" si="66"/>
        <v/>
      </c>
      <c r="AL207" s="28" t="str">
        <f t="shared" si="80"/>
        <v/>
      </c>
      <c r="AM207" s="48" t="str">
        <f t="shared" si="67"/>
        <v/>
      </c>
      <c r="AN207" s="6" t="str">
        <f t="shared" si="68"/>
        <v/>
      </c>
      <c r="AO207" s="28" t="str">
        <f t="shared" si="79"/>
        <v/>
      </c>
    </row>
    <row r="208" spans="1:41" x14ac:dyDescent="0.25">
      <c r="A208" s="27">
        <v>200</v>
      </c>
      <c r="B208" s="38" t="str">
        <f>IF(A208&lt;=$E$5, Input!B207, "")</f>
        <v/>
      </c>
      <c r="C208" s="48" t="str">
        <f t="shared" si="61"/>
        <v/>
      </c>
      <c r="D208" s="38" t="str">
        <f>IF(A208&lt;=$E$5, Input!C207, "")</f>
        <v/>
      </c>
      <c r="E208" s="52" t="str">
        <f t="shared" si="62"/>
        <v/>
      </c>
      <c r="F208" s="52" t="str">
        <f t="shared" si="63"/>
        <v/>
      </c>
      <c r="G208" s="5" t="str">
        <f t="shared" si="64"/>
        <v/>
      </c>
      <c r="H208" s="28" t="str">
        <f t="shared" si="69"/>
        <v/>
      </c>
      <c r="I208" s="48" t="e">
        <f t="shared" si="70"/>
        <v>#N/A</v>
      </c>
      <c r="J208" s="48" t="e">
        <f t="shared" si="71"/>
        <v>#N/A</v>
      </c>
      <c r="R208" s="48"/>
      <c r="S208" s="38" t="str">
        <f>IF(A208&lt;=$V$5, Input!F207, "")</f>
        <v/>
      </c>
      <c r="T208" s="48" t="str">
        <f t="shared" si="72"/>
        <v/>
      </c>
      <c r="U208" s="38" t="str">
        <f>IF(A208&lt;=$V$5, Input!G207, "")</f>
        <v/>
      </c>
      <c r="V208" s="52" t="str">
        <f t="shared" si="73"/>
        <v/>
      </c>
      <c r="W208" s="52" t="str">
        <f t="shared" si="74"/>
        <v/>
      </c>
      <c r="X208" s="5" t="str">
        <f t="shared" si="75"/>
        <v/>
      </c>
      <c r="Y208" s="28" t="str">
        <f t="shared" si="76"/>
        <v/>
      </c>
      <c r="Z208" s="48" t="e">
        <f t="shared" si="77"/>
        <v>#N/A</v>
      </c>
      <c r="AA208" s="48" t="e">
        <f t="shared" si="78"/>
        <v>#N/A</v>
      </c>
      <c r="AJ208" s="48" t="str">
        <f t="shared" si="65"/>
        <v/>
      </c>
      <c r="AK208" s="6" t="str">
        <f t="shared" si="66"/>
        <v/>
      </c>
      <c r="AL208" s="28" t="str">
        <f t="shared" si="80"/>
        <v/>
      </c>
      <c r="AM208" s="48" t="str">
        <f t="shared" si="67"/>
        <v/>
      </c>
      <c r="AN208" s="6" t="str">
        <f t="shared" si="68"/>
        <v/>
      </c>
      <c r="AO208" s="28" t="str">
        <f t="shared" si="79"/>
        <v/>
      </c>
    </row>
    <row r="209" spans="1:41" x14ac:dyDescent="0.25">
      <c r="A209" s="27">
        <v>201</v>
      </c>
      <c r="B209" s="38" t="str">
        <f>IF(A209&lt;=$E$5, Input!B208, "")</f>
        <v/>
      </c>
      <c r="C209" s="48" t="str">
        <f t="shared" si="61"/>
        <v/>
      </c>
      <c r="D209" s="38" t="str">
        <f>IF(A209&lt;=$E$5, Input!C208, "")</f>
        <v/>
      </c>
      <c r="E209" s="52" t="str">
        <f t="shared" si="62"/>
        <v/>
      </c>
      <c r="F209" s="52" t="str">
        <f t="shared" si="63"/>
        <v/>
      </c>
      <c r="G209" s="5" t="str">
        <f t="shared" si="64"/>
        <v/>
      </c>
      <c r="H209" s="28" t="str">
        <f t="shared" si="69"/>
        <v/>
      </c>
      <c r="I209" s="48" t="e">
        <f t="shared" si="70"/>
        <v>#N/A</v>
      </c>
      <c r="J209" s="48" t="e">
        <f t="shared" si="71"/>
        <v>#N/A</v>
      </c>
      <c r="R209" s="48"/>
      <c r="S209" s="38" t="str">
        <f>IF(A209&lt;=$V$5, Input!F208, "")</f>
        <v/>
      </c>
      <c r="T209" s="48" t="str">
        <f t="shared" si="72"/>
        <v/>
      </c>
      <c r="U209" s="38" t="str">
        <f>IF(A209&lt;=$V$5, Input!G208, "")</f>
        <v/>
      </c>
      <c r="V209" s="52" t="str">
        <f t="shared" si="73"/>
        <v/>
      </c>
      <c r="W209" s="52" t="str">
        <f t="shared" si="74"/>
        <v/>
      </c>
      <c r="X209" s="5" t="str">
        <f t="shared" si="75"/>
        <v/>
      </c>
      <c r="Y209" s="28" t="str">
        <f t="shared" si="76"/>
        <v/>
      </c>
      <c r="Z209" s="48" t="e">
        <f t="shared" si="77"/>
        <v>#N/A</v>
      </c>
      <c r="AA209" s="48" t="e">
        <f t="shared" si="78"/>
        <v>#N/A</v>
      </c>
      <c r="AJ209" s="48" t="str">
        <f t="shared" si="65"/>
        <v/>
      </c>
      <c r="AK209" s="6" t="str">
        <f t="shared" si="66"/>
        <v/>
      </c>
      <c r="AL209" s="28" t="str">
        <f t="shared" si="80"/>
        <v/>
      </c>
      <c r="AM209" s="48" t="str">
        <f t="shared" si="67"/>
        <v/>
      </c>
      <c r="AN209" s="6" t="str">
        <f t="shared" si="68"/>
        <v/>
      </c>
      <c r="AO209" s="28" t="str">
        <f t="shared" si="79"/>
        <v/>
      </c>
    </row>
    <row r="210" spans="1:41" x14ac:dyDescent="0.25">
      <c r="A210" s="27">
        <v>202</v>
      </c>
      <c r="B210" s="38" t="str">
        <f>IF(A210&lt;=$E$5, Input!B209, "")</f>
        <v/>
      </c>
      <c r="C210" s="48" t="str">
        <f t="shared" si="61"/>
        <v/>
      </c>
      <c r="D210" s="38" t="str">
        <f>IF(A210&lt;=$E$5, Input!C209, "")</f>
        <v/>
      </c>
      <c r="E210" s="52" t="str">
        <f t="shared" si="62"/>
        <v/>
      </c>
      <c r="F210" s="52" t="str">
        <f t="shared" si="63"/>
        <v/>
      </c>
      <c r="G210" s="5" t="str">
        <f t="shared" si="64"/>
        <v/>
      </c>
      <c r="H210" s="28" t="str">
        <f t="shared" si="69"/>
        <v/>
      </c>
      <c r="I210" s="48" t="e">
        <f t="shared" si="70"/>
        <v>#N/A</v>
      </c>
      <c r="J210" s="48" t="e">
        <f t="shared" si="71"/>
        <v>#N/A</v>
      </c>
      <c r="R210" s="48"/>
      <c r="S210" s="38" t="str">
        <f>IF(A210&lt;=$V$5, Input!F209, "")</f>
        <v/>
      </c>
      <c r="T210" s="48" t="str">
        <f t="shared" si="72"/>
        <v/>
      </c>
      <c r="U210" s="38" t="str">
        <f>IF(A210&lt;=$V$5, Input!G209, "")</f>
        <v/>
      </c>
      <c r="V210" s="52" t="str">
        <f t="shared" si="73"/>
        <v/>
      </c>
      <c r="W210" s="52" t="str">
        <f t="shared" si="74"/>
        <v/>
      </c>
      <c r="X210" s="5" t="str">
        <f t="shared" si="75"/>
        <v/>
      </c>
      <c r="Y210" s="28" t="str">
        <f t="shared" si="76"/>
        <v/>
      </c>
      <c r="Z210" s="48" t="e">
        <f t="shared" si="77"/>
        <v>#N/A</v>
      </c>
      <c r="AA210" s="48" t="e">
        <f t="shared" si="78"/>
        <v>#N/A</v>
      </c>
      <c r="AJ210" s="48" t="str">
        <f t="shared" si="65"/>
        <v/>
      </c>
      <c r="AK210" s="6" t="str">
        <f t="shared" si="66"/>
        <v/>
      </c>
      <c r="AL210" s="28" t="str">
        <f t="shared" si="80"/>
        <v/>
      </c>
      <c r="AM210" s="48" t="str">
        <f t="shared" si="67"/>
        <v/>
      </c>
      <c r="AN210" s="6" t="str">
        <f t="shared" si="68"/>
        <v/>
      </c>
      <c r="AO210" s="28" t="str">
        <f t="shared" si="79"/>
        <v/>
      </c>
    </row>
    <row r="211" spans="1:41" x14ac:dyDescent="0.25">
      <c r="A211" s="27">
        <v>203</v>
      </c>
      <c r="B211" s="38" t="str">
        <f>IF(A211&lt;=$E$5, Input!B210, "")</f>
        <v/>
      </c>
      <c r="C211" s="48" t="str">
        <f t="shared" si="61"/>
        <v/>
      </c>
      <c r="D211" s="38" t="str">
        <f>IF(A211&lt;=$E$5, Input!C210, "")</f>
        <v/>
      </c>
      <c r="E211" s="52" t="str">
        <f t="shared" si="62"/>
        <v/>
      </c>
      <c r="F211" s="52" t="str">
        <f t="shared" si="63"/>
        <v/>
      </c>
      <c r="G211" s="5" t="str">
        <f t="shared" si="64"/>
        <v/>
      </c>
      <c r="H211" s="28" t="str">
        <f t="shared" si="69"/>
        <v/>
      </c>
      <c r="I211" s="48" t="e">
        <f t="shared" si="70"/>
        <v>#N/A</v>
      </c>
      <c r="J211" s="48" t="e">
        <f t="shared" si="71"/>
        <v>#N/A</v>
      </c>
      <c r="R211" s="48"/>
      <c r="S211" s="38" t="str">
        <f>IF(A211&lt;=$V$5, Input!F210, "")</f>
        <v/>
      </c>
      <c r="T211" s="48" t="str">
        <f t="shared" si="72"/>
        <v/>
      </c>
      <c r="U211" s="38" t="str">
        <f>IF(A211&lt;=$V$5, Input!G210, "")</f>
        <v/>
      </c>
      <c r="V211" s="52" t="str">
        <f t="shared" si="73"/>
        <v/>
      </c>
      <c r="W211" s="52" t="str">
        <f t="shared" si="74"/>
        <v/>
      </c>
      <c r="X211" s="5" t="str">
        <f t="shared" si="75"/>
        <v/>
      </c>
      <c r="Y211" s="28" t="str">
        <f t="shared" si="76"/>
        <v/>
      </c>
      <c r="Z211" s="48" t="e">
        <f t="shared" si="77"/>
        <v>#N/A</v>
      </c>
      <c r="AA211" s="48" t="e">
        <f t="shared" si="78"/>
        <v>#N/A</v>
      </c>
      <c r="AJ211" s="48" t="str">
        <f t="shared" si="65"/>
        <v/>
      </c>
      <c r="AK211" s="6" t="str">
        <f t="shared" si="66"/>
        <v/>
      </c>
      <c r="AL211" s="28" t="str">
        <f t="shared" si="80"/>
        <v/>
      </c>
      <c r="AM211" s="48" t="str">
        <f t="shared" si="67"/>
        <v/>
      </c>
      <c r="AN211" s="6" t="str">
        <f t="shared" si="68"/>
        <v/>
      </c>
      <c r="AO211" s="28" t="str">
        <f t="shared" si="79"/>
        <v/>
      </c>
    </row>
    <row r="212" spans="1:41" x14ac:dyDescent="0.25">
      <c r="A212" s="27">
        <v>204</v>
      </c>
      <c r="B212" s="38" t="str">
        <f>IF(A212&lt;=$E$5, Input!B211, "")</f>
        <v/>
      </c>
      <c r="C212" s="48" t="str">
        <f t="shared" si="61"/>
        <v/>
      </c>
      <c r="D212" s="38" t="str">
        <f>IF(A212&lt;=$E$5, Input!C211, "")</f>
        <v/>
      </c>
      <c r="E212" s="52" t="str">
        <f t="shared" si="62"/>
        <v/>
      </c>
      <c r="F212" s="52" t="str">
        <f t="shared" si="63"/>
        <v/>
      </c>
      <c r="G212" s="5" t="str">
        <f t="shared" si="64"/>
        <v/>
      </c>
      <c r="H212" s="28" t="str">
        <f t="shared" si="69"/>
        <v/>
      </c>
      <c r="I212" s="48" t="e">
        <f t="shared" si="70"/>
        <v>#N/A</v>
      </c>
      <c r="J212" s="48" t="e">
        <f t="shared" si="71"/>
        <v>#N/A</v>
      </c>
      <c r="R212" s="48"/>
      <c r="S212" s="38" t="str">
        <f>IF(A212&lt;=$V$5, Input!F211, "")</f>
        <v/>
      </c>
      <c r="T212" s="48" t="str">
        <f t="shared" si="72"/>
        <v/>
      </c>
      <c r="U212" s="38" t="str">
        <f>IF(A212&lt;=$V$5, Input!G211, "")</f>
        <v/>
      </c>
      <c r="V212" s="52" t="str">
        <f t="shared" si="73"/>
        <v/>
      </c>
      <c r="W212" s="52" t="str">
        <f t="shared" si="74"/>
        <v/>
      </c>
      <c r="X212" s="5" t="str">
        <f t="shared" si="75"/>
        <v/>
      </c>
      <c r="Y212" s="28" t="str">
        <f t="shared" si="76"/>
        <v/>
      </c>
      <c r="Z212" s="48" t="e">
        <f t="shared" si="77"/>
        <v>#N/A</v>
      </c>
      <c r="AA212" s="48" t="e">
        <f t="shared" si="78"/>
        <v>#N/A</v>
      </c>
      <c r="AJ212" s="48" t="str">
        <f t="shared" si="65"/>
        <v/>
      </c>
      <c r="AK212" s="6" t="str">
        <f t="shared" si="66"/>
        <v/>
      </c>
      <c r="AL212" s="28" t="str">
        <f t="shared" si="80"/>
        <v/>
      </c>
      <c r="AM212" s="48" t="str">
        <f t="shared" si="67"/>
        <v/>
      </c>
      <c r="AN212" s="6" t="str">
        <f t="shared" si="68"/>
        <v/>
      </c>
      <c r="AO212" s="28" t="str">
        <f t="shared" si="79"/>
        <v/>
      </c>
    </row>
    <row r="213" spans="1:41" x14ac:dyDescent="0.25">
      <c r="A213" s="27">
        <v>205</v>
      </c>
      <c r="B213" s="38" t="str">
        <f>IF(A213&lt;=$E$5, Input!B212, "")</f>
        <v/>
      </c>
      <c r="C213" s="48" t="str">
        <f t="shared" si="61"/>
        <v/>
      </c>
      <c r="D213" s="38" t="str">
        <f>IF(A213&lt;=$E$5, Input!C212, "")</f>
        <v/>
      </c>
      <c r="E213" s="52" t="str">
        <f t="shared" si="62"/>
        <v/>
      </c>
      <c r="F213" s="52" t="str">
        <f t="shared" si="63"/>
        <v/>
      </c>
      <c r="G213" s="5" t="str">
        <f t="shared" si="64"/>
        <v/>
      </c>
      <c r="H213" s="28" t="str">
        <f t="shared" si="69"/>
        <v/>
      </c>
      <c r="I213" s="48" t="e">
        <f t="shared" si="70"/>
        <v>#N/A</v>
      </c>
      <c r="J213" s="48" t="e">
        <f t="shared" si="71"/>
        <v>#N/A</v>
      </c>
      <c r="R213" s="48"/>
      <c r="S213" s="38" t="str">
        <f>IF(A213&lt;=$V$5, Input!F212, "")</f>
        <v/>
      </c>
      <c r="T213" s="48" t="str">
        <f t="shared" si="72"/>
        <v/>
      </c>
      <c r="U213" s="38" t="str">
        <f>IF(A213&lt;=$V$5, Input!G212, "")</f>
        <v/>
      </c>
      <c r="V213" s="52" t="str">
        <f t="shared" si="73"/>
        <v/>
      </c>
      <c r="W213" s="52" t="str">
        <f t="shared" si="74"/>
        <v/>
      </c>
      <c r="X213" s="5" t="str">
        <f t="shared" si="75"/>
        <v/>
      </c>
      <c r="Y213" s="28" t="str">
        <f t="shared" si="76"/>
        <v/>
      </c>
      <c r="Z213" s="48" t="e">
        <f t="shared" si="77"/>
        <v>#N/A</v>
      </c>
      <c r="AA213" s="48" t="e">
        <f t="shared" si="78"/>
        <v>#N/A</v>
      </c>
      <c r="AJ213" s="48" t="str">
        <f t="shared" si="65"/>
        <v/>
      </c>
      <c r="AK213" s="6" t="str">
        <f t="shared" si="66"/>
        <v/>
      </c>
      <c r="AL213" s="28" t="str">
        <f t="shared" si="80"/>
        <v/>
      </c>
      <c r="AM213" s="48" t="str">
        <f t="shared" si="67"/>
        <v/>
      </c>
      <c r="AN213" s="6" t="str">
        <f t="shared" si="68"/>
        <v/>
      </c>
      <c r="AO213" s="28" t="str">
        <f t="shared" si="79"/>
        <v/>
      </c>
    </row>
    <row r="214" spans="1:41" x14ac:dyDescent="0.25">
      <c r="A214" s="27">
        <v>206</v>
      </c>
      <c r="B214" s="38" t="str">
        <f>IF(A214&lt;=$E$5, Input!B213, "")</f>
        <v/>
      </c>
      <c r="C214" s="48" t="str">
        <f t="shared" si="61"/>
        <v/>
      </c>
      <c r="D214" s="38" t="str">
        <f>IF(A214&lt;=$E$5, Input!C213, "")</f>
        <v/>
      </c>
      <c r="E214" s="52" t="str">
        <f t="shared" si="62"/>
        <v/>
      </c>
      <c r="F214" s="52" t="str">
        <f t="shared" si="63"/>
        <v/>
      </c>
      <c r="G214" s="5" t="str">
        <f t="shared" si="64"/>
        <v/>
      </c>
      <c r="H214" s="28" t="str">
        <f t="shared" si="69"/>
        <v/>
      </c>
      <c r="I214" s="48" t="e">
        <f t="shared" si="70"/>
        <v>#N/A</v>
      </c>
      <c r="J214" s="48" t="e">
        <f t="shared" si="71"/>
        <v>#N/A</v>
      </c>
      <c r="R214" s="48"/>
      <c r="S214" s="38" t="str">
        <f>IF(A214&lt;=$V$5, Input!F213, "")</f>
        <v/>
      </c>
      <c r="T214" s="48" t="str">
        <f t="shared" si="72"/>
        <v/>
      </c>
      <c r="U214" s="38" t="str">
        <f>IF(A214&lt;=$V$5, Input!G213, "")</f>
        <v/>
      </c>
      <c r="V214" s="52" t="str">
        <f t="shared" si="73"/>
        <v/>
      </c>
      <c r="W214" s="52" t="str">
        <f t="shared" si="74"/>
        <v/>
      </c>
      <c r="X214" s="5" t="str">
        <f t="shared" si="75"/>
        <v/>
      </c>
      <c r="Y214" s="28" t="str">
        <f t="shared" si="76"/>
        <v/>
      </c>
      <c r="Z214" s="48" t="e">
        <f t="shared" si="77"/>
        <v>#N/A</v>
      </c>
      <c r="AA214" s="48" t="e">
        <f t="shared" si="78"/>
        <v>#N/A</v>
      </c>
      <c r="AJ214" s="48" t="str">
        <f t="shared" si="65"/>
        <v/>
      </c>
      <c r="AK214" s="6" t="str">
        <f t="shared" si="66"/>
        <v/>
      </c>
      <c r="AL214" s="28" t="str">
        <f t="shared" si="80"/>
        <v/>
      </c>
      <c r="AM214" s="48" t="str">
        <f t="shared" si="67"/>
        <v/>
      </c>
      <c r="AN214" s="6" t="str">
        <f t="shared" si="68"/>
        <v/>
      </c>
      <c r="AO214" s="28" t="str">
        <f t="shared" si="79"/>
        <v/>
      </c>
    </row>
    <row r="215" spans="1:41" x14ac:dyDescent="0.25">
      <c r="A215" s="27">
        <v>207</v>
      </c>
      <c r="B215" s="38" t="str">
        <f>IF(A215&lt;=$E$5, Input!B214, "")</f>
        <v/>
      </c>
      <c r="C215" s="48" t="str">
        <f t="shared" si="61"/>
        <v/>
      </c>
      <c r="D215" s="38" t="str">
        <f>IF(A215&lt;=$E$5, Input!C214, "")</f>
        <v/>
      </c>
      <c r="E215" s="52" t="str">
        <f t="shared" si="62"/>
        <v/>
      </c>
      <c r="F215" s="52" t="str">
        <f t="shared" si="63"/>
        <v/>
      </c>
      <c r="G215" s="5" t="str">
        <f t="shared" si="64"/>
        <v/>
      </c>
      <c r="H215" s="28" t="str">
        <f t="shared" si="69"/>
        <v/>
      </c>
      <c r="I215" s="48" t="e">
        <f t="shared" si="70"/>
        <v>#N/A</v>
      </c>
      <c r="J215" s="48" t="e">
        <f t="shared" si="71"/>
        <v>#N/A</v>
      </c>
      <c r="R215" s="48"/>
      <c r="S215" s="38" t="str">
        <f>IF(A215&lt;=$V$5, Input!F214, "")</f>
        <v/>
      </c>
      <c r="T215" s="48" t="str">
        <f t="shared" si="72"/>
        <v/>
      </c>
      <c r="U215" s="38" t="str">
        <f>IF(A215&lt;=$V$5, Input!G214, "")</f>
        <v/>
      </c>
      <c r="V215" s="52" t="str">
        <f t="shared" si="73"/>
        <v/>
      </c>
      <c r="W215" s="52" t="str">
        <f t="shared" si="74"/>
        <v/>
      </c>
      <c r="X215" s="5" t="str">
        <f t="shared" si="75"/>
        <v/>
      </c>
      <c r="Y215" s="28" t="str">
        <f t="shared" si="76"/>
        <v/>
      </c>
      <c r="Z215" s="48" t="e">
        <f t="shared" si="77"/>
        <v>#N/A</v>
      </c>
      <c r="AA215" s="48" t="e">
        <f t="shared" si="78"/>
        <v>#N/A</v>
      </c>
      <c r="AJ215" s="48" t="str">
        <f t="shared" si="65"/>
        <v/>
      </c>
      <c r="AK215" s="6" t="str">
        <f t="shared" si="66"/>
        <v/>
      </c>
      <c r="AL215" s="28" t="str">
        <f t="shared" si="80"/>
        <v/>
      </c>
      <c r="AM215" s="48" t="str">
        <f t="shared" si="67"/>
        <v/>
      </c>
      <c r="AN215" s="6" t="str">
        <f t="shared" si="68"/>
        <v/>
      </c>
      <c r="AO215" s="28" t="str">
        <f t="shared" si="79"/>
        <v/>
      </c>
    </row>
    <row r="216" spans="1:41" x14ac:dyDescent="0.25">
      <c r="A216" s="27">
        <v>208</v>
      </c>
      <c r="B216" s="38" t="str">
        <f>IF(A216&lt;=$E$5, Input!B215, "")</f>
        <v/>
      </c>
      <c r="C216" s="48" t="str">
        <f t="shared" si="61"/>
        <v/>
      </c>
      <c r="D216" s="38" t="str">
        <f>IF(A216&lt;=$E$5, Input!C215, "")</f>
        <v/>
      </c>
      <c r="E216" s="52" t="str">
        <f t="shared" si="62"/>
        <v/>
      </c>
      <c r="F216" s="52" t="str">
        <f t="shared" si="63"/>
        <v/>
      </c>
      <c r="G216" s="5" t="str">
        <f t="shared" si="64"/>
        <v/>
      </c>
      <c r="H216" s="28" t="str">
        <f t="shared" si="69"/>
        <v/>
      </c>
      <c r="I216" s="48" t="e">
        <f t="shared" si="70"/>
        <v>#N/A</v>
      </c>
      <c r="J216" s="48" t="e">
        <f t="shared" si="71"/>
        <v>#N/A</v>
      </c>
      <c r="R216" s="48"/>
      <c r="S216" s="38" t="str">
        <f>IF(A216&lt;=$V$5, Input!F215, "")</f>
        <v/>
      </c>
      <c r="T216" s="48" t="str">
        <f t="shared" si="72"/>
        <v/>
      </c>
      <c r="U216" s="38" t="str">
        <f>IF(A216&lt;=$V$5, Input!G215, "")</f>
        <v/>
      </c>
      <c r="V216" s="52" t="str">
        <f t="shared" si="73"/>
        <v/>
      </c>
      <c r="W216" s="52" t="str">
        <f t="shared" si="74"/>
        <v/>
      </c>
      <c r="X216" s="5" t="str">
        <f t="shared" si="75"/>
        <v/>
      </c>
      <c r="Y216" s="28" t="str">
        <f t="shared" si="76"/>
        <v/>
      </c>
      <c r="Z216" s="48" t="e">
        <f t="shared" si="77"/>
        <v>#N/A</v>
      </c>
      <c r="AA216" s="48" t="e">
        <f t="shared" si="78"/>
        <v>#N/A</v>
      </c>
      <c r="AJ216" s="48" t="str">
        <f t="shared" si="65"/>
        <v/>
      </c>
      <c r="AK216" s="6" t="str">
        <f t="shared" si="66"/>
        <v/>
      </c>
      <c r="AL216" s="28" t="str">
        <f t="shared" si="80"/>
        <v/>
      </c>
      <c r="AM216" s="48" t="str">
        <f t="shared" si="67"/>
        <v/>
      </c>
      <c r="AN216" s="6" t="str">
        <f t="shared" si="68"/>
        <v/>
      </c>
      <c r="AO216" s="28" t="str">
        <f t="shared" si="79"/>
        <v/>
      </c>
    </row>
    <row r="217" spans="1:41" x14ac:dyDescent="0.25">
      <c r="A217" s="27">
        <v>209</v>
      </c>
      <c r="B217" s="38" t="str">
        <f>IF(A217&lt;=$E$5, Input!B216, "")</f>
        <v/>
      </c>
      <c r="C217" s="48" t="str">
        <f t="shared" si="61"/>
        <v/>
      </c>
      <c r="D217" s="38" t="str">
        <f>IF(A217&lt;=$E$5, Input!C216, "")</f>
        <v/>
      </c>
      <c r="E217" s="52" t="str">
        <f t="shared" si="62"/>
        <v/>
      </c>
      <c r="F217" s="52" t="str">
        <f t="shared" si="63"/>
        <v/>
      </c>
      <c r="G217" s="5" t="str">
        <f t="shared" si="64"/>
        <v/>
      </c>
      <c r="H217" s="28" t="str">
        <f t="shared" si="69"/>
        <v/>
      </c>
      <c r="I217" s="48" t="e">
        <f t="shared" si="70"/>
        <v>#N/A</v>
      </c>
      <c r="J217" s="48" t="e">
        <f t="shared" si="71"/>
        <v>#N/A</v>
      </c>
      <c r="R217" s="48"/>
      <c r="S217" s="38" t="str">
        <f>IF(A217&lt;=$V$5, Input!F216, "")</f>
        <v/>
      </c>
      <c r="T217" s="48" t="str">
        <f t="shared" si="72"/>
        <v/>
      </c>
      <c r="U217" s="38" t="str">
        <f>IF(A217&lt;=$V$5, Input!G216, "")</f>
        <v/>
      </c>
      <c r="V217" s="52" t="str">
        <f t="shared" si="73"/>
        <v/>
      </c>
      <c r="W217" s="52" t="str">
        <f t="shared" si="74"/>
        <v/>
      </c>
      <c r="X217" s="5" t="str">
        <f t="shared" si="75"/>
        <v/>
      </c>
      <c r="Y217" s="28" t="str">
        <f t="shared" si="76"/>
        <v/>
      </c>
      <c r="Z217" s="48" t="e">
        <f t="shared" si="77"/>
        <v>#N/A</v>
      </c>
      <c r="AA217" s="48" t="e">
        <f t="shared" si="78"/>
        <v>#N/A</v>
      </c>
      <c r="AJ217" s="48" t="str">
        <f t="shared" si="65"/>
        <v/>
      </c>
      <c r="AK217" s="6" t="str">
        <f t="shared" si="66"/>
        <v/>
      </c>
      <c r="AL217" s="28" t="str">
        <f t="shared" si="80"/>
        <v/>
      </c>
      <c r="AM217" s="48" t="str">
        <f t="shared" si="67"/>
        <v/>
      </c>
      <c r="AN217" s="6" t="str">
        <f t="shared" si="68"/>
        <v/>
      </c>
      <c r="AO217" s="28" t="str">
        <f t="shared" si="79"/>
        <v/>
      </c>
    </row>
    <row r="218" spans="1:41" x14ac:dyDescent="0.25">
      <c r="A218" s="27">
        <v>210</v>
      </c>
      <c r="B218" s="38" t="str">
        <f>IF(A218&lt;=$E$5, Input!B217, "")</f>
        <v/>
      </c>
      <c r="C218" s="48" t="str">
        <f t="shared" si="61"/>
        <v/>
      </c>
      <c r="D218" s="38" t="str">
        <f>IF(A218&lt;=$E$5, Input!C217, "")</f>
        <v/>
      </c>
      <c r="E218" s="52" t="str">
        <f t="shared" si="62"/>
        <v/>
      </c>
      <c r="F218" s="52" t="str">
        <f t="shared" si="63"/>
        <v/>
      </c>
      <c r="G218" s="5" t="str">
        <f t="shared" si="64"/>
        <v/>
      </c>
      <c r="H218" s="28" t="str">
        <f t="shared" si="69"/>
        <v/>
      </c>
      <c r="I218" s="48" t="e">
        <f t="shared" si="70"/>
        <v>#N/A</v>
      </c>
      <c r="J218" s="48" t="e">
        <f t="shared" si="71"/>
        <v>#N/A</v>
      </c>
      <c r="R218" s="48"/>
      <c r="S218" s="38" t="str">
        <f>IF(A218&lt;=$V$5, Input!F217, "")</f>
        <v/>
      </c>
      <c r="T218" s="48" t="str">
        <f t="shared" si="72"/>
        <v/>
      </c>
      <c r="U218" s="38" t="str">
        <f>IF(A218&lt;=$V$5, Input!G217, "")</f>
        <v/>
      </c>
      <c r="V218" s="52" t="str">
        <f t="shared" si="73"/>
        <v/>
      </c>
      <c r="W218" s="52" t="str">
        <f t="shared" si="74"/>
        <v/>
      </c>
      <c r="X218" s="5" t="str">
        <f t="shared" si="75"/>
        <v/>
      </c>
      <c r="Y218" s="28" t="str">
        <f t="shared" si="76"/>
        <v/>
      </c>
      <c r="Z218" s="48" t="e">
        <f t="shared" si="77"/>
        <v>#N/A</v>
      </c>
      <c r="AA218" s="48" t="e">
        <f t="shared" si="78"/>
        <v>#N/A</v>
      </c>
      <c r="AJ218" s="48" t="str">
        <f t="shared" si="65"/>
        <v/>
      </c>
      <c r="AK218" s="6" t="str">
        <f t="shared" si="66"/>
        <v/>
      </c>
      <c r="AL218" s="28" t="str">
        <f t="shared" si="80"/>
        <v/>
      </c>
      <c r="AM218" s="48" t="str">
        <f t="shared" si="67"/>
        <v/>
      </c>
      <c r="AN218" s="6" t="str">
        <f t="shared" si="68"/>
        <v/>
      </c>
      <c r="AO218" s="28" t="str">
        <f t="shared" si="79"/>
        <v/>
      </c>
    </row>
    <row r="219" spans="1:41" x14ac:dyDescent="0.25">
      <c r="A219" s="27">
        <v>211</v>
      </c>
      <c r="B219" s="38" t="str">
        <f>IF(A219&lt;=$E$5, Input!B218, "")</f>
        <v/>
      </c>
      <c r="C219" s="48" t="str">
        <f t="shared" si="61"/>
        <v/>
      </c>
      <c r="D219" s="38" t="str">
        <f>IF(A219&lt;=$E$5, Input!C218, "")</f>
        <v/>
      </c>
      <c r="E219" s="52" t="str">
        <f t="shared" si="62"/>
        <v/>
      </c>
      <c r="F219" s="52" t="str">
        <f t="shared" si="63"/>
        <v/>
      </c>
      <c r="G219" s="5" t="str">
        <f t="shared" si="64"/>
        <v/>
      </c>
      <c r="H219" s="28" t="str">
        <f t="shared" si="69"/>
        <v/>
      </c>
      <c r="I219" s="48" t="e">
        <f t="shared" si="70"/>
        <v>#N/A</v>
      </c>
      <c r="J219" s="48" t="e">
        <f t="shared" si="71"/>
        <v>#N/A</v>
      </c>
      <c r="R219" s="48"/>
      <c r="S219" s="38" t="str">
        <f>IF(A219&lt;=$V$5, Input!F218, "")</f>
        <v/>
      </c>
      <c r="T219" s="48" t="str">
        <f t="shared" si="72"/>
        <v/>
      </c>
      <c r="U219" s="38" t="str">
        <f>IF(A219&lt;=$V$5, Input!G218, "")</f>
        <v/>
      </c>
      <c r="V219" s="52" t="str">
        <f t="shared" si="73"/>
        <v/>
      </c>
      <c r="W219" s="52" t="str">
        <f t="shared" si="74"/>
        <v/>
      </c>
      <c r="X219" s="5" t="str">
        <f t="shared" si="75"/>
        <v/>
      </c>
      <c r="Y219" s="28" t="str">
        <f t="shared" si="76"/>
        <v/>
      </c>
      <c r="Z219" s="48" t="e">
        <f t="shared" si="77"/>
        <v>#N/A</v>
      </c>
      <c r="AA219" s="48" t="e">
        <f t="shared" si="78"/>
        <v>#N/A</v>
      </c>
      <c r="AJ219" s="48" t="str">
        <f t="shared" si="65"/>
        <v/>
      </c>
      <c r="AK219" s="6" t="str">
        <f t="shared" si="66"/>
        <v/>
      </c>
      <c r="AL219" s="28" t="str">
        <f t="shared" si="80"/>
        <v/>
      </c>
      <c r="AM219" s="48" t="str">
        <f t="shared" si="67"/>
        <v/>
      </c>
      <c r="AN219" s="6" t="str">
        <f t="shared" si="68"/>
        <v/>
      </c>
      <c r="AO219" s="28" t="str">
        <f t="shared" si="79"/>
        <v/>
      </c>
    </row>
    <row r="220" spans="1:41" x14ac:dyDescent="0.25">
      <c r="A220" s="27">
        <v>212</v>
      </c>
      <c r="B220" s="38" t="str">
        <f>IF(A220&lt;=$E$5, Input!B219, "")</f>
        <v/>
      </c>
      <c r="C220" s="48" t="str">
        <f t="shared" si="61"/>
        <v/>
      </c>
      <c r="D220" s="38" t="str">
        <f>IF(A220&lt;=$E$5, Input!C219, "")</f>
        <v/>
      </c>
      <c r="E220" s="52" t="str">
        <f t="shared" si="62"/>
        <v/>
      </c>
      <c r="F220" s="52" t="str">
        <f t="shared" si="63"/>
        <v/>
      </c>
      <c r="G220" s="5" t="str">
        <f t="shared" si="64"/>
        <v/>
      </c>
      <c r="H220" s="28" t="str">
        <f t="shared" si="69"/>
        <v/>
      </c>
      <c r="I220" s="48" t="e">
        <f t="shared" si="70"/>
        <v>#N/A</v>
      </c>
      <c r="J220" s="48" t="e">
        <f t="shared" si="71"/>
        <v>#N/A</v>
      </c>
      <c r="R220" s="48"/>
      <c r="S220" s="38" t="str">
        <f>IF(A220&lt;=$V$5, Input!F219, "")</f>
        <v/>
      </c>
      <c r="T220" s="48" t="str">
        <f t="shared" si="72"/>
        <v/>
      </c>
      <c r="U220" s="38" t="str">
        <f>IF(A220&lt;=$V$5, Input!G219, "")</f>
        <v/>
      </c>
      <c r="V220" s="52" t="str">
        <f t="shared" si="73"/>
        <v/>
      </c>
      <c r="W220" s="52" t="str">
        <f t="shared" si="74"/>
        <v/>
      </c>
      <c r="X220" s="5" t="str">
        <f t="shared" si="75"/>
        <v/>
      </c>
      <c r="Y220" s="28" t="str">
        <f t="shared" si="76"/>
        <v/>
      </c>
      <c r="Z220" s="48" t="e">
        <f t="shared" si="77"/>
        <v>#N/A</v>
      </c>
      <c r="AA220" s="48" t="e">
        <f t="shared" si="78"/>
        <v>#N/A</v>
      </c>
      <c r="AJ220" s="48" t="str">
        <f t="shared" si="65"/>
        <v/>
      </c>
      <c r="AK220" s="6" t="str">
        <f t="shared" si="66"/>
        <v/>
      </c>
      <c r="AL220" s="28" t="str">
        <f t="shared" si="80"/>
        <v/>
      </c>
      <c r="AM220" s="48" t="str">
        <f t="shared" si="67"/>
        <v/>
      </c>
      <c r="AN220" s="6" t="str">
        <f t="shared" si="68"/>
        <v/>
      </c>
      <c r="AO220" s="28" t="str">
        <f t="shared" si="79"/>
        <v/>
      </c>
    </row>
    <row r="221" spans="1:41" x14ac:dyDescent="0.25">
      <c r="A221" s="27">
        <v>213</v>
      </c>
      <c r="B221" s="38" t="str">
        <f>IF(A221&lt;=$E$5, Input!B220, "")</f>
        <v/>
      </c>
      <c r="C221" s="48" t="str">
        <f t="shared" si="61"/>
        <v/>
      </c>
      <c r="D221" s="38" t="str">
        <f>IF(A221&lt;=$E$5, Input!C220, "")</f>
        <v/>
      </c>
      <c r="E221" s="52" t="str">
        <f t="shared" si="62"/>
        <v/>
      </c>
      <c r="F221" s="52" t="str">
        <f t="shared" si="63"/>
        <v/>
      </c>
      <c r="G221" s="5" t="str">
        <f t="shared" si="64"/>
        <v/>
      </c>
      <c r="H221" s="28" t="str">
        <f t="shared" si="69"/>
        <v/>
      </c>
      <c r="I221" s="48" t="e">
        <f t="shared" si="70"/>
        <v>#N/A</v>
      </c>
      <c r="J221" s="48" t="e">
        <f t="shared" si="71"/>
        <v>#N/A</v>
      </c>
      <c r="R221" s="48"/>
      <c r="S221" s="38" t="str">
        <f>IF(A221&lt;=$V$5, Input!F220, "")</f>
        <v/>
      </c>
      <c r="T221" s="48" t="str">
        <f t="shared" si="72"/>
        <v/>
      </c>
      <c r="U221" s="38" t="str">
        <f>IF(A221&lt;=$V$5, Input!G220, "")</f>
        <v/>
      </c>
      <c r="V221" s="52" t="str">
        <f t="shared" si="73"/>
        <v/>
      </c>
      <c r="W221" s="52" t="str">
        <f t="shared" si="74"/>
        <v/>
      </c>
      <c r="X221" s="5" t="str">
        <f t="shared" si="75"/>
        <v/>
      </c>
      <c r="Y221" s="28" t="str">
        <f t="shared" si="76"/>
        <v/>
      </c>
      <c r="Z221" s="48" t="e">
        <f t="shared" si="77"/>
        <v>#N/A</v>
      </c>
      <c r="AA221" s="48" t="e">
        <f t="shared" si="78"/>
        <v>#N/A</v>
      </c>
      <c r="AJ221" s="48" t="str">
        <f t="shared" si="65"/>
        <v/>
      </c>
      <c r="AK221" s="6" t="str">
        <f t="shared" si="66"/>
        <v/>
      </c>
      <c r="AL221" s="28" t="str">
        <f t="shared" si="80"/>
        <v/>
      </c>
      <c r="AM221" s="48" t="str">
        <f t="shared" si="67"/>
        <v/>
      </c>
      <c r="AN221" s="6" t="str">
        <f t="shared" si="68"/>
        <v/>
      </c>
      <c r="AO221" s="28" t="str">
        <f t="shared" si="79"/>
        <v/>
      </c>
    </row>
    <row r="222" spans="1:41" x14ac:dyDescent="0.25">
      <c r="A222" s="27">
        <v>214</v>
      </c>
      <c r="B222" s="38" t="str">
        <f>IF(A222&lt;=$E$5, Input!B221, "")</f>
        <v/>
      </c>
      <c r="C222" s="48" t="str">
        <f t="shared" si="61"/>
        <v/>
      </c>
      <c r="D222" s="38" t="str">
        <f>IF(A222&lt;=$E$5, Input!C221, "")</f>
        <v/>
      </c>
      <c r="E222" s="52" t="str">
        <f t="shared" si="62"/>
        <v/>
      </c>
      <c r="F222" s="52" t="str">
        <f t="shared" si="63"/>
        <v/>
      </c>
      <c r="G222" s="5" t="str">
        <f t="shared" si="64"/>
        <v/>
      </c>
      <c r="H222" s="28" t="str">
        <f t="shared" si="69"/>
        <v/>
      </c>
      <c r="I222" s="48" t="e">
        <f t="shared" si="70"/>
        <v>#N/A</v>
      </c>
      <c r="J222" s="48" t="e">
        <f t="shared" si="71"/>
        <v>#N/A</v>
      </c>
      <c r="R222" s="48"/>
      <c r="S222" s="38" t="str">
        <f>IF(A222&lt;=$V$5, Input!F221, "")</f>
        <v/>
      </c>
      <c r="T222" s="48" t="str">
        <f t="shared" si="72"/>
        <v/>
      </c>
      <c r="U222" s="38" t="str">
        <f>IF(A222&lt;=$V$5, Input!G221, "")</f>
        <v/>
      </c>
      <c r="V222" s="52" t="str">
        <f t="shared" si="73"/>
        <v/>
      </c>
      <c r="W222" s="52" t="str">
        <f t="shared" si="74"/>
        <v/>
      </c>
      <c r="X222" s="5" t="str">
        <f t="shared" si="75"/>
        <v/>
      </c>
      <c r="Y222" s="28" t="str">
        <f t="shared" si="76"/>
        <v/>
      </c>
      <c r="Z222" s="48" t="e">
        <f t="shared" si="77"/>
        <v>#N/A</v>
      </c>
      <c r="AA222" s="48" t="e">
        <f t="shared" si="78"/>
        <v>#N/A</v>
      </c>
      <c r="AJ222" s="48" t="str">
        <f t="shared" si="65"/>
        <v/>
      </c>
      <c r="AK222" s="6" t="str">
        <f t="shared" si="66"/>
        <v/>
      </c>
      <c r="AL222" s="28" t="str">
        <f t="shared" si="80"/>
        <v/>
      </c>
      <c r="AM222" s="48" t="str">
        <f t="shared" si="67"/>
        <v/>
      </c>
      <c r="AN222" s="6" t="str">
        <f t="shared" si="68"/>
        <v/>
      </c>
      <c r="AO222" s="28" t="str">
        <f t="shared" si="79"/>
        <v/>
      </c>
    </row>
    <row r="223" spans="1:41" x14ac:dyDescent="0.25">
      <c r="A223" s="27">
        <v>215</v>
      </c>
      <c r="B223" s="38" t="str">
        <f>IF(A223&lt;=$E$5, Input!B222, "")</f>
        <v/>
      </c>
      <c r="C223" s="48" t="str">
        <f t="shared" si="61"/>
        <v/>
      </c>
      <c r="D223" s="38" t="str">
        <f>IF(A223&lt;=$E$5, Input!C222, "")</f>
        <v/>
      </c>
      <c r="E223" s="52" t="str">
        <f t="shared" si="62"/>
        <v/>
      </c>
      <c r="F223" s="52" t="str">
        <f t="shared" si="63"/>
        <v/>
      </c>
      <c r="G223" s="5" t="str">
        <f t="shared" si="64"/>
        <v/>
      </c>
      <c r="H223" s="28" t="str">
        <f t="shared" si="69"/>
        <v/>
      </c>
      <c r="I223" s="48" t="e">
        <f t="shared" si="70"/>
        <v>#N/A</v>
      </c>
      <c r="J223" s="48" t="e">
        <f t="shared" si="71"/>
        <v>#N/A</v>
      </c>
      <c r="R223" s="48"/>
      <c r="S223" s="38" t="str">
        <f>IF(A223&lt;=$V$5, Input!F222, "")</f>
        <v/>
      </c>
      <c r="T223" s="48" t="str">
        <f t="shared" si="72"/>
        <v/>
      </c>
      <c r="U223" s="38" t="str">
        <f>IF(A223&lt;=$V$5, Input!G222, "")</f>
        <v/>
      </c>
      <c r="V223" s="52" t="str">
        <f t="shared" si="73"/>
        <v/>
      </c>
      <c r="W223" s="52" t="str">
        <f t="shared" si="74"/>
        <v/>
      </c>
      <c r="X223" s="5" t="str">
        <f t="shared" si="75"/>
        <v/>
      </c>
      <c r="Y223" s="28" t="str">
        <f t="shared" si="76"/>
        <v/>
      </c>
      <c r="Z223" s="48" t="e">
        <f t="shared" si="77"/>
        <v>#N/A</v>
      </c>
      <c r="AA223" s="48" t="e">
        <f t="shared" si="78"/>
        <v>#N/A</v>
      </c>
      <c r="AJ223" s="48" t="str">
        <f t="shared" si="65"/>
        <v/>
      </c>
      <c r="AK223" s="6" t="str">
        <f t="shared" si="66"/>
        <v/>
      </c>
      <c r="AL223" s="28" t="str">
        <f t="shared" si="80"/>
        <v/>
      </c>
      <c r="AM223" s="48" t="str">
        <f t="shared" si="67"/>
        <v/>
      </c>
      <c r="AN223" s="6" t="str">
        <f t="shared" si="68"/>
        <v/>
      </c>
      <c r="AO223" s="28" t="str">
        <f t="shared" si="79"/>
        <v/>
      </c>
    </row>
    <row r="224" spans="1:41" x14ac:dyDescent="0.25">
      <c r="A224" s="27">
        <v>216</v>
      </c>
      <c r="B224" s="38" t="str">
        <f>IF(A224&lt;=$E$5, Input!B223, "")</f>
        <v/>
      </c>
      <c r="C224" s="48" t="str">
        <f t="shared" si="61"/>
        <v/>
      </c>
      <c r="D224" s="38" t="str">
        <f>IF(A224&lt;=$E$5, Input!C223, "")</f>
        <v/>
      </c>
      <c r="E224" s="52" t="str">
        <f t="shared" si="62"/>
        <v/>
      </c>
      <c r="F224" s="52" t="str">
        <f t="shared" si="63"/>
        <v/>
      </c>
      <c r="G224" s="5" t="str">
        <f t="shared" si="64"/>
        <v/>
      </c>
      <c r="H224" s="28" t="str">
        <f t="shared" si="69"/>
        <v/>
      </c>
      <c r="I224" s="48" t="e">
        <f t="shared" si="70"/>
        <v>#N/A</v>
      </c>
      <c r="J224" s="48" t="e">
        <f t="shared" si="71"/>
        <v>#N/A</v>
      </c>
      <c r="R224" s="48"/>
      <c r="S224" s="38" t="str">
        <f>IF(A224&lt;=$V$5, Input!F223, "")</f>
        <v/>
      </c>
      <c r="T224" s="48" t="str">
        <f t="shared" si="72"/>
        <v/>
      </c>
      <c r="U224" s="38" t="str">
        <f>IF(A224&lt;=$V$5, Input!G223, "")</f>
        <v/>
      </c>
      <c r="V224" s="52" t="str">
        <f t="shared" si="73"/>
        <v/>
      </c>
      <c r="W224" s="52" t="str">
        <f t="shared" si="74"/>
        <v/>
      </c>
      <c r="X224" s="5" t="str">
        <f t="shared" si="75"/>
        <v/>
      </c>
      <c r="Y224" s="28" t="str">
        <f t="shared" si="76"/>
        <v/>
      </c>
      <c r="Z224" s="48" t="e">
        <f t="shared" si="77"/>
        <v>#N/A</v>
      </c>
      <c r="AA224" s="48" t="e">
        <f t="shared" si="78"/>
        <v>#N/A</v>
      </c>
      <c r="AJ224" s="48" t="str">
        <f t="shared" si="65"/>
        <v/>
      </c>
      <c r="AK224" s="6" t="str">
        <f t="shared" si="66"/>
        <v/>
      </c>
      <c r="AL224" s="28" t="str">
        <f t="shared" si="80"/>
        <v/>
      </c>
      <c r="AM224" s="48" t="str">
        <f t="shared" si="67"/>
        <v/>
      </c>
      <c r="AN224" s="6" t="str">
        <f t="shared" si="68"/>
        <v/>
      </c>
      <c r="AO224" s="28" t="str">
        <f t="shared" si="79"/>
        <v/>
      </c>
    </row>
    <row r="225" spans="1:41" x14ac:dyDescent="0.25">
      <c r="A225" s="27">
        <v>217</v>
      </c>
      <c r="B225" s="38" t="str">
        <f>IF(A225&lt;=$E$5, Input!B224, "")</f>
        <v/>
      </c>
      <c r="C225" s="48" t="str">
        <f t="shared" si="61"/>
        <v/>
      </c>
      <c r="D225" s="38" t="str">
        <f>IF(A225&lt;=$E$5, Input!C224, "")</f>
        <v/>
      </c>
      <c r="E225" s="52" t="str">
        <f t="shared" si="62"/>
        <v/>
      </c>
      <c r="F225" s="52" t="str">
        <f t="shared" si="63"/>
        <v/>
      </c>
      <c r="G225" s="5" t="str">
        <f t="shared" si="64"/>
        <v/>
      </c>
      <c r="H225" s="28" t="str">
        <f t="shared" si="69"/>
        <v/>
      </c>
      <c r="I225" s="48" t="e">
        <f t="shared" si="70"/>
        <v>#N/A</v>
      </c>
      <c r="J225" s="48" t="e">
        <f t="shared" si="71"/>
        <v>#N/A</v>
      </c>
      <c r="R225" s="48"/>
      <c r="S225" s="38" t="str">
        <f>IF(A225&lt;=$V$5, Input!F224, "")</f>
        <v/>
      </c>
      <c r="T225" s="48" t="str">
        <f t="shared" si="72"/>
        <v/>
      </c>
      <c r="U225" s="38" t="str">
        <f>IF(A225&lt;=$V$5, Input!G224, "")</f>
        <v/>
      </c>
      <c r="V225" s="52" t="str">
        <f t="shared" si="73"/>
        <v/>
      </c>
      <c r="W225" s="52" t="str">
        <f t="shared" si="74"/>
        <v/>
      </c>
      <c r="X225" s="5" t="str">
        <f t="shared" si="75"/>
        <v/>
      </c>
      <c r="Y225" s="28" t="str">
        <f t="shared" si="76"/>
        <v/>
      </c>
      <c r="Z225" s="48" t="e">
        <f t="shared" si="77"/>
        <v>#N/A</v>
      </c>
      <c r="AA225" s="48" t="e">
        <f t="shared" si="78"/>
        <v>#N/A</v>
      </c>
      <c r="AJ225" s="48" t="str">
        <f t="shared" si="65"/>
        <v/>
      </c>
      <c r="AK225" s="6" t="str">
        <f t="shared" si="66"/>
        <v/>
      </c>
      <c r="AL225" s="28" t="str">
        <f t="shared" si="80"/>
        <v/>
      </c>
      <c r="AM225" s="48" t="str">
        <f t="shared" si="67"/>
        <v/>
      </c>
      <c r="AN225" s="6" t="str">
        <f t="shared" si="68"/>
        <v/>
      </c>
      <c r="AO225" s="28" t="str">
        <f t="shared" si="79"/>
        <v/>
      </c>
    </row>
    <row r="226" spans="1:41" x14ac:dyDescent="0.25">
      <c r="A226" s="27">
        <v>218</v>
      </c>
      <c r="B226" s="38" t="str">
        <f>IF(A226&lt;=$E$5, Input!B225, "")</f>
        <v/>
      </c>
      <c r="C226" s="48" t="str">
        <f t="shared" si="61"/>
        <v/>
      </c>
      <c r="D226" s="38" t="str">
        <f>IF(A226&lt;=$E$5, Input!C225, "")</f>
        <v/>
      </c>
      <c r="E226" s="52" t="str">
        <f t="shared" si="62"/>
        <v/>
      </c>
      <c r="F226" s="52" t="str">
        <f t="shared" si="63"/>
        <v/>
      </c>
      <c r="G226" s="5" t="str">
        <f t="shared" si="64"/>
        <v/>
      </c>
      <c r="H226" s="28" t="str">
        <f t="shared" si="69"/>
        <v/>
      </c>
      <c r="I226" s="48" t="e">
        <f t="shared" si="70"/>
        <v>#N/A</v>
      </c>
      <c r="J226" s="48" t="e">
        <f t="shared" si="71"/>
        <v>#N/A</v>
      </c>
      <c r="R226" s="48"/>
      <c r="S226" s="38" t="str">
        <f>IF(A226&lt;=$V$5, Input!F225, "")</f>
        <v/>
      </c>
      <c r="T226" s="48" t="str">
        <f t="shared" si="72"/>
        <v/>
      </c>
      <c r="U226" s="38" t="str">
        <f>IF(A226&lt;=$V$5, Input!G225, "")</f>
        <v/>
      </c>
      <c r="V226" s="52" t="str">
        <f t="shared" si="73"/>
        <v/>
      </c>
      <c r="W226" s="52" t="str">
        <f t="shared" si="74"/>
        <v/>
      </c>
      <c r="X226" s="5" t="str">
        <f t="shared" si="75"/>
        <v/>
      </c>
      <c r="Y226" s="28" t="str">
        <f t="shared" si="76"/>
        <v/>
      </c>
      <c r="Z226" s="48" t="e">
        <f t="shared" si="77"/>
        <v>#N/A</v>
      </c>
      <c r="AA226" s="48" t="e">
        <f t="shared" si="78"/>
        <v>#N/A</v>
      </c>
      <c r="AJ226" s="48" t="str">
        <f t="shared" si="65"/>
        <v/>
      </c>
      <c r="AK226" s="6" t="str">
        <f t="shared" si="66"/>
        <v/>
      </c>
      <c r="AL226" s="28" t="str">
        <f t="shared" si="80"/>
        <v/>
      </c>
      <c r="AM226" s="48" t="str">
        <f t="shared" si="67"/>
        <v/>
      </c>
      <c r="AN226" s="6" t="str">
        <f t="shared" si="68"/>
        <v/>
      </c>
      <c r="AO226" s="28" t="str">
        <f t="shared" si="79"/>
        <v/>
      </c>
    </row>
    <row r="227" spans="1:41" x14ac:dyDescent="0.25">
      <c r="A227" s="27">
        <v>219</v>
      </c>
      <c r="B227" s="38" t="str">
        <f>IF(A227&lt;=$E$5, Input!B226, "")</f>
        <v/>
      </c>
      <c r="C227" s="48" t="str">
        <f t="shared" si="61"/>
        <v/>
      </c>
      <c r="D227" s="38" t="str">
        <f>IF(A227&lt;=$E$5, Input!C226, "")</f>
        <v/>
      </c>
      <c r="E227" s="52" t="str">
        <f t="shared" si="62"/>
        <v/>
      </c>
      <c r="F227" s="52" t="str">
        <f t="shared" si="63"/>
        <v/>
      </c>
      <c r="G227" s="5" t="str">
        <f t="shared" si="64"/>
        <v/>
      </c>
      <c r="H227" s="28" t="str">
        <f t="shared" si="69"/>
        <v/>
      </c>
      <c r="I227" s="48" t="e">
        <f t="shared" si="70"/>
        <v>#N/A</v>
      </c>
      <c r="J227" s="48" t="e">
        <f t="shared" si="71"/>
        <v>#N/A</v>
      </c>
      <c r="R227" s="48"/>
      <c r="S227" s="38" t="str">
        <f>IF(A227&lt;=$V$5, Input!F226, "")</f>
        <v/>
      </c>
      <c r="T227" s="48" t="str">
        <f t="shared" si="72"/>
        <v/>
      </c>
      <c r="U227" s="38" t="str">
        <f>IF(A227&lt;=$V$5, Input!G226, "")</f>
        <v/>
      </c>
      <c r="V227" s="52" t="str">
        <f t="shared" si="73"/>
        <v/>
      </c>
      <c r="W227" s="52" t="str">
        <f t="shared" si="74"/>
        <v/>
      </c>
      <c r="X227" s="5" t="str">
        <f t="shared" si="75"/>
        <v/>
      </c>
      <c r="Y227" s="28" t="str">
        <f t="shared" si="76"/>
        <v/>
      </c>
      <c r="Z227" s="48" t="e">
        <f t="shared" si="77"/>
        <v>#N/A</v>
      </c>
      <c r="AA227" s="48" t="e">
        <f t="shared" si="78"/>
        <v>#N/A</v>
      </c>
      <c r="AJ227" s="48" t="str">
        <f t="shared" si="65"/>
        <v/>
      </c>
      <c r="AK227" s="6" t="str">
        <f t="shared" si="66"/>
        <v/>
      </c>
      <c r="AL227" s="28" t="str">
        <f t="shared" si="80"/>
        <v/>
      </c>
      <c r="AM227" s="48" t="str">
        <f t="shared" si="67"/>
        <v/>
      </c>
      <c r="AN227" s="6" t="str">
        <f t="shared" si="68"/>
        <v/>
      </c>
      <c r="AO227" s="28" t="str">
        <f t="shared" si="79"/>
        <v/>
      </c>
    </row>
    <row r="228" spans="1:41" x14ac:dyDescent="0.25">
      <c r="A228" s="27">
        <v>220</v>
      </c>
      <c r="B228" s="38" t="str">
        <f>IF(A228&lt;=$E$5, Input!B227, "")</f>
        <v/>
      </c>
      <c r="C228" s="48" t="str">
        <f t="shared" si="61"/>
        <v/>
      </c>
      <c r="D228" s="38" t="str">
        <f>IF(A228&lt;=$E$5, Input!C227, "")</f>
        <v/>
      </c>
      <c r="E228" s="52" t="str">
        <f t="shared" si="62"/>
        <v/>
      </c>
      <c r="F228" s="52" t="str">
        <f t="shared" si="63"/>
        <v/>
      </c>
      <c r="G228" s="5" t="str">
        <f t="shared" si="64"/>
        <v/>
      </c>
      <c r="H228" s="28" t="str">
        <f t="shared" si="69"/>
        <v/>
      </c>
      <c r="I228" s="48" t="e">
        <f t="shared" si="70"/>
        <v>#N/A</v>
      </c>
      <c r="J228" s="48" t="e">
        <f t="shared" si="71"/>
        <v>#N/A</v>
      </c>
      <c r="R228" s="48"/>
      <c r="S228" s="38" t="str">
        <f>IF(A228&lt;=$V$5, Input!F227, "")</f>
        <v/>
      </c>
      <c r="T228" s="48" t="str">
        <f t="shared" si="72"/>
        <v/>
      </c>
      <c r="U228" s="38" t="str">
        <f>IF(A228&lt;=$V$5, Input!G227, "")</f>
        <v/>
      </c>
      <c r="V228" s="52" t="str">
        <f t="shared" si="73"/>
        <v/>
      </c>
      <c r="W228" s="52" t="str">
        <f t="shared" si="74"/>
        <v/>
      </c>
      <c r="X228" s="5" t="str">
        <f t="shared" si="75"/>
        <v/>
      </c>
      <c r="Y228" s="28" t="str">
        <f t="shared" si="76"/>
        <v/>
      </c>
      <c r="Z228" s="48" t="e">
        <f t="shared" si="77"/>
        <v>#N/A</v>
      </c>
      <c r="AA228" s="48" t="e">
        <f t="shared" si="78"/>
        <v>#N/A</v>
      </c>
      <c r="AJ228" s="48" t="str">
        <f t="shared" si="65"/>
        <v/>
      </c>
      <c r="AK228" s="6" t="str">
        <f t="shared" si="66"/>
        <v/>
      </c>
      <c r="AL228" s="28" t="str">
        <f t="shared" si="80"/>
        <v/>
      </c>
      <c r="AM228" s="48" t="str">
        <f t="shared" si="67"/>
        <v/>
      </c>
      <c r="AN228" s="6" t="str">
        <f t="shared" si="68"/>
        <v/>
      </c>
      <c r="AO228" s="28" t="str">
        <f t="shared" si="79"/>
        <v/>
      </c>
    </row>
    <row r="229" spans="1:41" x14ac:dyDescent="0.25">
      <c r="A229" s="27">
        <v>221</v>
      </c>
      <c r="B229" s="38" t="str">
        <f>IF(A229&lt;=$E$5, Input!B228, "")</f>
        <v/>
      </c>
      <c r="C229" s="48" t="str">
        <f t="shared" si="61"/>
        <v/>
      </c>
      <c r="D229" s="38" t="str">
        <f>IF(A229&lt;=$E$5, Input!C228, "")</f>
        <v/>
      </c>
      <c r="E229" s="52" t="str">
        <f t="shared" si="62"/>
        <v/>
      </c>
      <c r="F229" s="52" t="str">
        <f t="shared" si="63"/>
        <v/>
      </c>
      <c r="G229" s="5" t="str">
        <f t="shared" si="64"/>
        <v/>
      </c>
      <c r="H229" s="28" t="str">
        <f t="shared" si="69"/>
        <v/>
      </c>
      <c r="I229" s="48" t="e">
        <f t="shared" si="70"/>
        <v>#N/A</v>
      </c>
      <c r="J229" s="48" t="e">
        <f t="shared" si="71"/>
        <v>#N/A</v>
      </c>
      <c r="R229" s="48"/>
      <c r="S229" s="38" t="str">
        <f>IF(A229&lt;=$V$5, Input!F228, "")</f>
        <v/>
      </c>
      <c r="T229" s="48" t="str">
        <f t="shared" si="72"/>
        <v/>
      </c>
      <c r="U229" s="38" t="str">
        <f>IF(A229&lt;=$V$5, Input!G228, "")</f>
        <v/>
      </c>
      <c r="V229" s="52" t="str">
        <f t="shared" si="73"/>
        <v/>
      </c>
      <c r="W229" s="52" t="str">
        <f t="shared" si="74"/>
        <v/>
      </c>
      <c r="X229" s="5" t="str">
        <f t="shared" si="75"/>
        <v/>
      </c>
      <c r="Y229" s="28" t="str">
        <f t="shared" si="76"/>
        <v/>
      </c>
      <c r="Z229" s="48" t="e">
        <f t="shared" si="77"/>
        <v>#N/A</v>
      </c>
      <c r="AA229" s="48" t="e">
        <f t="shared" si="78"/>
        <v>#N/A</v>
      </c>
      <c r="AJ229" s="48" t="str">
        <f t="shared" si="65"/>
        <v/>
      </c>
      <c r="AK229" s="6" t="str">
        <f t="shared" si="66"/>
        <v/>
      </c>
      <c r="AL229" s="28" t="str">
        <f t="shared" si="80"/>
        <v/>
      </c>
      <c r="AM229" s="48" t="str">
        <f t="shared" si="67"/>
        <v/>
      </c>
      <c r="AN229" s="6" t="str">
        <f t="shared" si="68"/>
        <v/>
      </c>
      <c r="AO229" s="28" t="str">
        <f t="shared" si="79"/>
        <v/>
      </c>
    </row>
    <row r="230" spans="1:41" x14ac:dyDescent="0.25">
      <c r="A230" s="27">
        <v>222</v>
      </c>
      <c r="B230" s="38" t="str">
        <f>IF(A230&lt;=$E$5, Input!B229, "")</f>
        <v/>
      </c>
      <c r="C230" s="48" t="str">
        <f t="shared" si="61"/>
        <v/>
      </c>
      <c r="D230" s="38" t="str">
        <f>IF(A230&lt;=$E$5, Input!C229, "")</f>
        <v/>
      </c>
      <c r="E230" s="52" t="str">
        <f t="shared" si="62"/>
        <v/>
      </c>
      <c r="F230" s="52" t="str">
        <f t="shared" si="63"/>
        <v/>
      </c>
      <c r="G230" s="5" t="str">
        <f t="shared" si="64"/>
        <v/>
      </c>
      <c r="H230" s="28" t="str">
        <f t="shared" si="69"/>
        <v/>
      </c>
      <c r="I230" s="48" t="e">
        <f t="shared" si="70"/>
        <v>#N/A</v>
      </c>
      <c r="J230" s="48" t="e">
        <f t="shared" si="71"/>
        <v>#N/A</v>
      </c>
      <c r="R230" s="48"/>
      <c r="S230" s="38" t="str">
        <f>IF(A230&lt;=$V$5, Input!F229, "")</f>
        <v/>
      </c>
      <c r="T230" s="48" t="str">
        <f t="shared" si="72"/>
        <v/>
      </c>
      <c r="U230" s="38" t="str">
        <f>IF(A230&lt;=$V$5, Input!G229, "")</f>
        <v/>
      </c>
      <c r="V230" s="52" t="str">
        <f t="shared" si="73"/>
        <v/>
      </c>
      <c r="W230" s="52" t="str">
        <f t="shared" si="74"/>
        <v/>
      </c>
      <c r="X230" s="5" t="str">
        <f t="shared" si="75"/>
        <v/>
      </c>
      <c r="Y230" s="28" t="str">
        <f t="shared" si="76"/>
        <v/>
      </c>
      <c r="Z230" s="48" t="e">
        <f t="shared" si="77"/>
        <v>#N/A</v>
      </c>
      <c r="AA230" s="48" t="e">
        <f t="shared" si="78"/>
        <v>#N/A</v>
      </c>
      <c r="AJ230" s="48" t="str">
        <f t="shared" si="65"/>
        <v/>
      </c>
      <c r="AK230" s="6" t="str">
        <f t="shared" si="66"/>
        <v/>
      </c>
      <c r="AL230" s="28" t="str">
        <f t="shared" si="80"/>
        <v/>
      </c>
      <c r="AM230" s="48" t="str">
        <f t="shared" si="67"/>
        <v/>
      </c>
      <c r="AN230" s="6" t="str">
        <f t="shared" si="68"/>
        <v/>
      </c>
      <c r="AO230" s="28" t="str">
        <f t="shared" si="79"/>
        <v/>
      </c>
    </row>
    <row r="231" spans="1:41" x14ac:dyDescent="0.25">
      <c r="A231" s="27">
        <v>223</v>
      </c>
      <c r="B231" s="38" t="str">
        <f>IF(A231&lt;=$E$5, Input!B230, "")</f>
        <v/>
      </c>
      <c r="C231" s="48" t="str">
        <f t="shared" si="61"/>
        <v/>
      </c>
      <c r="D231" s="38" t="str">
        <f>IF(A231&lt;=$E$5, Input!C230, "")</f>
        <v/>
      </c>
      <c r="E231" s="52" t="str">
        <f t="shared" si="62"/>
        <v/>
      </c>
      <c r="F231" s="52" t="str">
        <f t="shared" si="63"/>
        <v/>
      </c>
      <c r="G231" s="5" t="str">
        <f t="shared" si="64"/>
        <v/>
      </c>
      <c r="H231" s="28" t="str">
        <f t="shared" si="69"/>
        <v/>
      </c>
      <c r="I231" s="48" t="e">
        <f t="shared" si="70"/>
        <v>#N/A</v>
      </c>
      <c r="J231" s="48" t="e">
        <f t="shared" si="71"/>
        <v>#N/A</v>
      </c>
      <c r="R231" s="48"/>
      <c r="S231" s="38" t="str">
        <f>IF(A231&lt;=$V$5, Input!F230, "")</f>
        <v/>
      </c>
      <c r="T231" s="48" t="str">
        <f t="shared" si="72"/>
        <v/>
      </c>
      <c r="U231" s="38" t="str">
        <f>IF(A231&lt;=$V$5, Input!G230, "")</f>
        <v/>
      </c>
      <c r="V231" s="52" t="str">
        <f t="shared" si="73"/>
        <v/>
      </c>
      <c r="W231" s="52" t="str">
        <f t="shared" si="74"/>
        <v/>
      </c>
      <c r="X231" s="5" t="str">
        <f t="shared" si="75"/>
        <v/>
      </c>
      <c r="Y231" s="28" t="str">
        <f t="shared" si="76"/>
        <v/>
      </c>
      <c r="Z231" s="48" t="e">
        <f t="shared" si="77"/>
        <v>#N/A</v>
      </c>
      <c r="AA231" s="48" t="e">
        <f t="shared" si="78"/>
        <v>#N/A</v>
      </c>
      <c r="AJ231" s="48" t="str">
        <f t="shared" si="65"/>
        <v/>
      </c>
      <c r="AK231" s="6" t="str">
        <f t="shared" si="66"/>
        <v/>
      </c>
      <c r="AL231" s="28" t="str">
        <f t="shared" si="80"/>
        <v/>
      </c>
      <c r="AM231" s="48" t="str">
        <f t="shared" si="67"/>
        <v/>
      </c>
      <c r="AN231" s="6" t="str">
        <f t="shared" si="68"/>
        <v/>
      </c>
      <c r="AO231" s="28" t="str">
        <f t="shared" si="79"/>
        <v/>
      </c>
    </row>
    <row r="232" spans="1:41" x14ac:dyDescent="0.25">
      <c r="A232" s="27">
        <v>224</v>
      </c>
      <c r="B232" s="38" t="str">
        <f>IF(A232&lt;=$E$5, Input!B231, "")</f>
        <v/>
      </c>
      <c r="C232" s="48" t="str">
        <f t="shared" si="61"/>
        <v/>
      </c>
      <c r="D232" s="38" t="str">
        <f>IF(A232&lt;=$E$5, Input!C231, "")</f>
        <v/>
      </c>
      <c r="E232" s="52" t="str">
        <f t="shared" si="62"/>
        <v/>
      </c>
      <c r="F232" s="52" t="str">
        <f t="shared" si="63"/>
        <v/>
      </c>
      <c r="G232" s="5" t="str">
        <f t="shared" si="64"/>
        <v/>
      </c>
      <c r="H232" s="28" t="str">
        <f t="shared" si="69"/>
        <v/>
      </c>
      <c r="I232" s="48" t="e">
        <f t="shared" si="70"/>
        <v>#N/A</v>
      </c>
      <c r="J232" s="48" t="e">
        <f t="shared" si="71"/>
        <v>#N/A</v>
      </c>
      <c r="R232" s="48"/>
      <c r="S232" s="38" t="str">
        <f>IF(A232&lt;=$V$5, Input!F231, "")</f>
        <v/>
      </c>
      <c r="T232" s="48" t="str">
        <f t="shared" si="72"/>
        <v/>
      </c>
      <c r="U232" s="38" t="str">
        <f>IF(A232&lt;=$V$5, Input!G231, "")</f>
        <v/>
      </c>
      <c r="V232" s="52" t="str">
        <f t="shared" si="73"/>
        <v/>
      </c>
      <c r="W232" s="52" t="str">
        <f t="shared" si="74"/>
        <v/>
      </c>
      <c r="X232" s="5" t="str">
        <f t="shared" si="75"/>
        <v/>
      </c>
      <c r="Y232" s="28" t="str">
        <f t="shared" si="76"/>
        <v/>
      </c>
      <c r="Z232" s="48" t="e">
        <f t="shared" si="77"/>
        <v>#N/A</v>
      </c>
      <c r="AA232" s="48" t="e">
        <f t="shared" si="78"/>
        <v>#N/A</v>
      </c>
      <c r="AJ232" s="48" t="str">
        <f t="shared" si="65"/>
        <v/>
      </c>
      <c r="AK232" s="6" t="str">
        <f t="shared" si="66"/>
        <v/>
      </c>
      <c r="AL232" s="28" t="str">
        <f t="shared" si="80"/>
        <v/>
      </c>
      <c r="AM232" s="48" t="str">
        <f t="shared" si="67"/>
        <v/>
      </c>
      <c r="AN232" s="6" t="str">
        <f t="shared" si="68"/>
        <v/>
      </c>
      <c r="AO232" s="28" t="str">
        <f t="shared" si="79"/>
        <v/>
      </c>
    </row>
    <row r="233" spans="1:41" x14ac:dyDescent="0.25">
      <c r="A233" s="27">
        <v>225</v>
      </c>
      <c r="B233" s="38" t="str">
        <f>IF(A233&lt;=$E$5, Input!B232, "")</f>
        <v/>
      </c>
      <c r="C233" s="48" t="str">
        <f t="shared" si="61"/>
        <v/>
      </c>
      <c r="D233" s="38" t="str">
        <f>IF(A233&lt;=$E$5, Input!C232, "")</f>
        <v/>
      </c>
      <c r="E233" s="52" t="str">
        <f t="shared" si="62"/>
        <v/>
      </c>
      <c r="F233" s="52" t="str">
        <f t="shared" si="63"/>
        <v/>
      </c>
      <c r="G233" s="5" t="str">
        <f t="shared" si="64"/>
        <v/>
      </c>
      <c r="H233" s="28" t="str">
        <f t="shared" si="69"/>
        <v/>
      </c>
      <c r="I233" s="48" t="e">
        <f t="shared" si="70"/>
        <v>#N/A</v>
      </c>
      <c r="J233" s="48" t="e">
        <f t="shared" si="71"/>
        <v>#N/A</v>
      </c>
      <c r="R233" s="48"/>
      <c r="S233" s="38" t="str">
        <f>IF(A233&lt;=$V$5, Input!F232, "")</f>
        <v/>
      </c>
      <c r="T233" s="48" t="str">
        <f t="shared" si="72"/>
        <v/>
      </c>
      <c r="U233" s="38" t="str">
        <f>IF(A233&lt;=$V$5, Input!G232, "")</f>
        <v/>
      </c>
      <c r="V233" s="52" t="str">
        <f t="shared" si="73"/>
        <v/>
      </c>
      <c r="W233" s="52" t="str">
        <f t="shared" si="74"/>
        <v/>
      </c>
      <c r="X233" s="5" t="str">
        <f t="shared" si="75"/>
        <v/>
      </c>
      <c r="Y233" s="28" t="str">
        <f t="shared" si="76"/>
        <v/>
      </c>
      <c r="Z233" s="48" t="e">
        <f t="shared" si="77"/>
        <v>#N/A</v>
      </c>
      <c r="AA233" s="48" t="e">
        <f t="shared" si="78"/>
        <v>#N/A</v>
      </c>
      <c r="AJ233" s="48" t="str">
        <f t="shared" si="65"/>
        <v/>
      </c>
      <c r="AK233" s="6" t="str">
        <f t="shared" si="66"/>
        <v/>
      </c>
      <c r="AL233" s="28" t="str">
        <f t="shared" si="80"/>
        <v/>
      </c>
      <c r="AM233" s="48" t="str">
        <f t="shared" si="67"/>
        <v/>
      </c>
      <c r="AN233" s="6" t="str">
        <f t="shared" si="68"/>
        <v/>
      </c>
      <c r="AO233" s="28" t="str">
        <f t="shared" si="79"/>
        <v/>
      </c>
    </row>
    <row r="234" spans="1:41" x14ac:dyDescent="0.25">
      <c r="A234" s="27">
        <v>226</v>
      </c>
      <c r="B234" s="38" t="str">
        <f>IF(A234&lt;=$E$5, Input!B233, "")</f>
        <v/>
      </c>
      <c r="C234" s="48" t="str">
        <f t="shared" si="61"/>
        <v/>
      </c>
      <c r="D234" s="38" t="str">
        <f>IF(A234&lt;=$E$5, Input!C233, "")</f>
        <v/>
      </c>
      <c r="E234" s="52" t="str">
        <f t="shared" si="62"/>
        <v/>
      </c>
      <c r="F234" s="52" t="str">
        <f t="shared" si="63"/>
        <v/>
      </c>
      <c r="G234" s="5" t="str">
        <f t="shared" si="64"/>
        <v/>
      </c>
      <c r="H234" s="28" t="str">
        <f t="shared" si="69"/>
        <v/>
      </c>
      <c r="I234" s="48" t="e">
        <f t="shared" si="70"/>
        <v>#N/A</v>
      </c>
      <c r="J234" s="48" t="e">
        <f t="shared" si="71"/>
        <v>#N/A</v>
      </c>
      <c r="R234" s="48"/>
      <c r="S234" s="38" t="str">
        <f>IF(A234&lt;=$V$5, Input!F233, "")</f>
        <v/>
      </c>
      <c r="T234" s="48" t="str">
        <f t="shared" si="72"/>
        <v/>
      </c>
      <c r="U234" s="38" t="str">
        <f>IF(A234&lt;=$V$5, Input!G233, "")</f>
        <v/>
      </c>
      <c r="V234" s="52" t="str">
        <f t="shared" si="73"/>
        <v/>
      </c>
      <c r="W234" s="52" t="str">
        <f t="shared" si="74"/>
        <v/>
      </c>
      <c r="X234" s="5" t="str">
        <f t="shared" si="75"/>
        <v/>
      </c>
      <c r="Y234" s="28" t="str">
        <f t="shared" si="76"/>
        <v/>
      </c>
      <c r="Z234" s="48" t="e">
        <f t="shared" si="77"/>
        <v>#N/A</v>
      </c>
      <c r="AA234" s="48" t="e">
        <f t="shared" si="78"/>
        <v>#N/A</v>
      </c>
      <c r="AJ234" s="48" t="str">
        <f t="shared" si="65"/>
        <v/>
      </c>
      <c r="AK234" s="6" t="str">
        <f t="shared" si="66"/>
        <v/>
      </c>
      <c r="AL234" s="28" t="str">
        <f t="shared" si="80"/>
        <v/>
      </c>
      <c r="AM234" s="48" t="str">
        <f t="shared" si="67"/>
        <v/>
      </c>
      <c r="AN234" s="6" t="str">
        <f t="shared" si="68"/>
        <v/>
      </c>
      <c r="AO234" s="28" t="str">
        <f t="shared" si="79"/>
        <v/>
      </c>
    </row>
    <row r="235" spans="1:41" x14ac:dyDescent="0.25">
      <c r="A235" s="27">
        <v>227</v>
      </c>
      <c r="B235" s="38" t="str">
        <f>IF(A235&lt;=$E$5, Input!B234, "")</f>
        <v/>
      </c>
      <c r="C235" s="48" t="str">
        <f t="shared" si="61"/>
        <v/>
      </c>
      <c r="D235" s="38" t="str">
        <f>IF(A235&lt;=$E$5, Input!C234, "")</f>
        <v/>
      </c>
      <c r="E235" s="52" t="str">
        <f t="shared" si="62"/>
        <v/>
      </c>
      <c r="F235" s="52" t="str">
        <f t="shared" si="63"/>
        <v/>
      </c>
      <c r="G235" s="5" t="str">
        <f t="shared" si="64"/>
        <v/>
      </c>
      <c r="H235" s="28" t="str">
        <f t="shared" si="69"/>
        <v/>
      </c>
      <c r="I235" s="48" t="e">
        <f t="shared" si="70"/>
        <v>#N/A</v>
      </c>
      <c r="J235" s="48" t="e">
        <f t="shared" si="71"/>
        <v>#N/A</v>
      </c>
      <c r="R235" s="48"/>
      <c r="S235" s="38" t="str">
        <f>IF(A235&lt;=$V$5, Input!F234, "")</f>
        <v/>
      </c>
      <c r="T235" s="48" t="str">
        <f t="shared" si="72"/>
        <v/>
      </c>
      <c r="U235" s="38" t="str">
        <f>IF(A235&lt;=$V$5, Input!G234, "")</f>
        <v/>
      </c>
      <c r="V235" s="52" t="str">
        <f t="shared" si="73"/>
        <v/>
      </c>
      <c r="W235" s="52" t="str">
        <f t="shared" si="74"/>
        <v/>
      </c>
      <c r="X235" s="5" t="str">
        <f t="shared" si="75"/>
        <v/>
      </c>
      <c r="Y235" s="28" t="str">
        <f t="shared" si="76"/>
        <v/>
      </c>
      <c r="Z235" s="48" t="e">
        <f t="shared" si="77"/>
        <v>#N/A</v>
      </c>
      <c r="AA235" s="48" t="e">
        <f t="shared" si="78"/>
        <v>#N/A</v>
      </c>
      <c r="AJ235" s="48" t="str">
        <f t="shared" si="65"/>
        <v/>
      </c>
      <c r="AK235" s="6" t="str">
        <f t="shared" si="66"/>
        <v/>
      </c>
      <c r="AL235" s="28" t="str">
        <f t="shared" si="80"/>
        <v/>
      </c>
      <c r="AM235" s="48" t="str">
        <f t="shared" si="67"/>
        <v/>
      </c>
      <c r="AN235" s="6" t="str">
        <f t="shared" si="68"/>
        <v/>
      </c>
      <c r="AO235" s="28" t="str">
        <f t="shared" si="79"/>
        <v/>
      </c>
    </row>
    <row r="236" spans="1:41" x14ac:dyDescent="0.25">
      <c r="A236" s="27">
        <v>228</v>
      </c>
      <c r="B236" s="38" t="str">
        <f>IF(A236&lt;=$E$5, Input!B235, "")</f>
        <v/>
      </c>
      <c r="C236" s="48" t="str">
        <f t="shared" si="61"/>
        <v/>
      </c>
      <c r="D236" s="38" t="str">
        <f>IF(A236&lt;=$E$5, Input!C235, "")</f>
        <v/>
      </c>
      <c r="E236" s="52" t="str">
        <f t="shared" si="62"/>
        <v/>
      </c>
      <c r="F236" s="52" t="str">
        <f t="shared" si="63"/>
        <v/>
      </c>
      <c r="G236" s="5" t="str">
        <f t="shared" si="64"/>
        <v/>
      </c>
      <c r="H236" s="28" t="str">
        <f t="shared" si="69"/>
        <v/>
      </c>
      <c r="I236" s="48" t="e">
        <f t="shared" si="70"/>
        <v>#N/A</v>
      </c>
      <c r="J236" s="48" t="e">
        <f t="shared" si="71"/>
        <v>#N/A</v>
      </c>
      <c r="R236" s="48"/>
      <c r="S236" s="38" t="str">
        <f>IF(A236&lt;=$V$5, Input!F235, "")</f>
        <v/>
      </c>
      <c r="T236" s="48" t="str">
        <f t="shared" si="72"/>
        <v/>
      </c>
      <c r="U236" s="38" t="str">
        <f>IF(A236&lt;=$V$5, Input!G235, "")</f>
        <v/>
      </c>
      <c r="V236" s="52" t="str">
        <f t="shared" si="73"/>
        <v/>
      </c>
      <c r="W236" s="52" t="str">
        <f t="shared" si="74"/>
        <v/>
      </c>
      <c r="X236" s="5" t="str">
        <f t="shared" si="75"/>
        <v/>
      </c>
      <c r="Y236" s="28" t="str">
        <f t="shared" si="76"/>
        <v/>
      </c>
      <c r="Z236" s="48" t="e">
        <f t="shared" si="77"/>
        <v>#N/A</v>
      </c>
      <c r="AA236" s="48" t="e">
        <f t="shared" si="78"/>
        <v>#N/A</v>
      </c>
      <c r="AJ236" s="48" t="str">
        <f t="shared" si="65"/>
        <v/>
      </c>
      <c r="AK236" s="6" t="str">
        <f t="shared" si="66"/>
        <v/>
      </c>
      <c r="AL236" s="28" t="str">
        <f t="shared" si="80"/>
        <v/>
      </c>
      <c r="AM236" s="48" t="str">
        <f t="shared" si="67"/>
        <v/>
      </c>
      <c r="AN236" s="6" t="str">
        <f t="shared" si="68"/>
        <v/>
      </c>
      <c r="AO236" s="28" t="str">
        <f t="shared" si="79"/>
        <v/>
      </c>
    </row>
    <row r="237" spans="1:41" x14ac:dyDescent="0.25">
      <c r="A237" s="27">
        <v>229</v>
      </c>
      <c r="B237" s="38" t="str">
        <f>IF(A237&lt;=$E$5, Input!B236, "")</f>
        <v/>
      </c>
      <c r="C237" s="48" t="str">
        <f t="shared" si="61"/>
        <v/>
      </c>
      <c r="D237" s="38" t="str">
        <f>IF(A237&lt;=$E$5, Input!C236, "")</f>
        <v/>
      </c>
      <c r="E237" s="52" t="str">
        <f t="shared" si="62"/>
        <v/>
      </c>
      <c r="F237" s="52" t="str">
        <f t="shared" si="63"/>
        <v/>
      </c>
      <c r="G237" s="5" t="str">
        <f t="shared" si="64"/>
        <v/>
      </c>
      <c r="H237" s="28" t="str">
        <f t="shared" si="69"/>
        <v/>
      </c>
      <c r="I237" s="48" t="e">
        <f t="shared" si="70"/>
        <v>#N/A</v>
      </c>
      <c r="J237" s="48" t="e">
        <f t="shared" si="71"/>
        <v>#N/A</v>
      </c>
      <c r="R237" s="48"/>
      <c r="S237" s="38" t="str">
        <f>IF(A237&lt;=$V$5, Input!F236, "")</f>
        <v/>
      </c>
      <c r="T237" s="48" t="str">
        <f t="shared" si="72"/>
        <v/>
      </c>
      <c r="U237" s="38" t="str">
        <f>IF(A237&lt;=$V$5, Input!G236, "")</f>
        <v/>
      </c>
      <c r="V237" s="52" t="str">
        <f t="shared" si="73"/>
        <v/>
      </c>
      <c r="W237" s="52" t="str">
        <f t="shared" si="74"/>
        <v/>
      </c>
      <c r="X237" s="5" t="str">
        <f t="shared" si="75"/>
        <v/>
      </c>
      <c r="Y237" s="28" t="str">
        <f t="shared" si="76"/>
        <v/>
      </c>
      <c r="Z237" s="48" t="e">
        <f t="shared" si="77"/>
        <v>#N/A</v>
      </c>
      <c r="AA237" s="48" t="e">
        <f t="shared" si="78"/>
        <v>#N/A</v>
      </c>
      <c r="AJ237" s="48" t="str">
        <f t="shared" si="65"/>
        <v/>
      </c>
      <c r="AK237" s="6" t="str">
        <f t="shared" si="66"/>
        <v/>
      </c>
      <c r="AL237" s="28" t="str">
        <f t="shared" si="80"/>
        <v/>
      </c>
      <c r="AM237" s="48" t="str">
        <f t="shared" si="67"/>
        <v/>
      </c>
      <c r="AN237" s="6" t="str">
        <f t="shared" si="68"/>
        <v/>
      </c>
      <c r="AO237" s="28" t="str">
        <f t="shared" si="79"/>
        <v/>
      </c>
    </row>
    <row r="238" spans="1:41" x14ac:dyDescent="0.25">
      <c r="A238" s="27">
        <v>230</v>
      </c>
      <c r="B238" s="38" t="str">
        <f>IF(A238&lt;=$E$5, Input!B237, "")</f>
        <v/>
      </c>
      <c r="C238" s="48" t="str">
        <f t="shared" si="61"/>
        <v/>
      </c>
      <c r="D238" s="38" t="str">
        <f>IF(A238&lt;=$E$5, Input!C237, "")</f>
        <v/>
      </c>
      <c r="E238" s="52" t="str">
        <f t="shared" si="62"/>
        <v/>
      </c>
      <c r="F238" s="52" t="str">
        <f t="shared" si="63"/>
        <v/>
      </c>
      <c r="G238" s="5" t="str">
        <f t="shared" si="64"/>
        <v/>
      </c>
      <c r="H238" s="28" t="str">
        <f t="shared" si="69"/>
        <v/>
      </c>
      <c r="I238" s="48" t="e">
        <f t="shared" si="70"/>
        <v>#N/A</v>
      </c>
      <c r="J238" s="48" t="e">
        <f t="shared" si="71"/>
        <v>#N/A</v>
      </c>
      <c r="R238" s="48"/>
      <c r="S238" s="38" t="str">
        <f>IF(A238&lt;=$V$5, Input!F237, "")</f>
        <v/>
      </c>
      <c r="T238" s="48" t="str">
        <f t="shared" si="72"/>
        <v/>
      </c>
      <c r="U238" s="38" t="str">
        <f>IF(A238&lt;=$V$5, Input!G237, "")</f>
        <v/>
      </c>
      <c r="V238" s="52" t="str">
        <f t="shared" si="73"/>
        <v/>
      </c>
      <c r="W238" s="52" t="str">
        <f t="shared" si="74"/>
        <v/>
      </c>
      <c r="X238" s="5" t="str">
        <f t="shared" si="75"/>
        <v/>
      </c>
      <c r="Y238" s="28" t="str">
        <f t="shared" si="76"/>
        <v/>
      </c>
      <c r="Z238" s="48" t="e">
        <f t="shared" si="77"/>
        <v>#N/A</v>
      </c>
      <c r="AA238" s="48" t="e">
        <f t="shared" si="78"/>
        <v>#N/A</v>
      </c>
      <c r="AJ238" s="48" t="str">
        <f t="shared" si="65"/>
        <v/>
      </c>
      <c r="AK238" s="6" t="str">
        <f t="shared" si="66"/>
        <v/>
      </c>
      <c r="AL238" s="28" t="str">
        <f t="shared" si="80"/>
        <v/>
      </c>
      <c r="AM238" s="48" t="str">
        <f t="shared" si="67"/>
        <v/>
      </c>
      <c r="AN238" s="6" t="str">
        <f t="shared" si="68"/>
        <v/>
      </c>
      <c r="AO238" s="28" t="str">
        <f t="shared" si="79"/>
        <v/>
      </c>
    </row>
    <row r="239" spans="1:41" x14ac:dyDescent="0.25">
      <c r="A239" s="27">
        <v>231</v>
      </c>
      <c r="B239" s="38" t="str">
        <f>IF(A239&lt;=$E$5, Input!B238, "")</f>
        <v/>
      </c>
      <c r="C239" s="48" t="str">
        <f t="shared" si="61"/>
        <v/>
      </c>
      <c r="D239" s="38" t="str">
        <f>IF(A239&lt;=$E$5, Input!C238, "")</f>
        <v/>
      </c>
      <c r="E239" s="52" t="str">
        <f t="shared" si="62"/>
        <v/>
      </c>
      <c r="F239" s="52" t="str">
        <f t="shared" si="63"/>
        <v/>
      </c>
      <c r="G239" s="5" t="str">
        <f t="shared" si="64"/>
        <v/>
      </c>
      <c r="H239" s="28" t="str">
        <f t="shared" si="69"/>
        <v/>
      </c>
      <c r="I239" s="48" t="e">
        <f t="shared" si="70"/>
        <v>#N/A</v>
      </c>
      <c r="J239" s="48" t="e">
        <f t="shared" si="71"/>
        <v>#N/A</v>
      </c>
      <c r="R239" s="48"/>
      <c r="S239" s="38" t="str">
        <f>IF(A239&lt;=$V$5, Input!F238, "")</f>
        <v/>
      </c>
      <c r="T239" s="48" t="str">
        <f t="shared" si="72"/>
        <v/>
      </c>
      <c r="U239" s="38" t="str">
        <f>IF(A239&lt;=$V$5, Input!G238, "")</f>
        <v/>
      </c>
      <c r="V239" s="52" t="str">
        <f t="shared" si="73"/>
        <v/>
      </c>
      <c r="W239" s="52" t="str">
        <f t="shared" si="74"/>
        <v/>
      </c>
      <c r="X239" s="5" t="str">
        <f t="shared" si="75"/>
        <v/>
      </c>
      <c r="Y239" s="28" t="str">
        <f t="shared" si="76"/>
        <v/>
      </c>
      <c r="Z239" s="48" t="e">
        <f t="shared" si="77"/>
        <v>#N/A</v>
      </c>
      <c r="AA239" s="48" t="e">
        <f t="shared" si="78"/>
        <v>#N/A</v>
      </c>
      <c r="AJ239" s="48" t="str">
        <f t="shared" si="65"/>
        <v/>
      </c>
      <c r="AK239" s="6" t="str">
        <f t="shared" si="66"/>
        <v/>
      </c>
      <c r="AL239" s="28" t="str">
        <f t="shared" si="80"/>
        <v/>
      </c>
      <c r="AM239" s="48" t="str">
        <f t="shared" si="67"/>
        <v/>
      </c>
      <c r="AN239" s="6" t="str">
        <f t="shared" si="68"/>
        <v/>
      </c>
      <c r="AO239" s="28" t="str">
        <f t="shared" si="79"/>
        <v/>
      </c>
    </row>
    <row r="240" spans="1:41" x14ac:dyDescent="0.25">
      <c r="A240" s="27">
        <v>232</v>
      </c>
      <c r="B240" s="38" t="str">
        <f>IF(A240&lt;=$E$5, Input!B239, "")</f>
        <v/>
      </c>
      <c r="C240" s="48" t="str">
        <f t="shared" si="61"/>
        <v/>
      </c>
      <c r="D240" s="38" t="str">
        <f>IF(A240&lt;=$E$5, Input!C239, "")</f>
        <v/>
      </c>
      <c r="E240" s="52" t="str">
        <f t="shared" si="62"/>
        <v/>
      </c>
      <c r="F240" s="52" t="str">
        <f t="shared" si="63"/>
        <v/>
      </c>
      <c r="G240" s="5" t="str">
        <f t="shared" si="64"/>
        <v/>
      </c>
      <c r="H240" s="28" t="str">
        <f t="shared" si="69"/>
        <v/>
      </c>
      <c r="I240" s="48" t="e">
        <f t="shared" si="70"/>
        <v>#N/A</v>
      </c>
      <c r="J240" s="48" t="e">
        <f t="shared" si="71"/>
        <v>#N/A</v>
      </c>
      <c r="R240" s="48"/>
      <c r="S240" s="38" t="str">
        <f>IF(A240&lt;=$V$5, Input!F239, "")</f>
        <v/>
      </c>
      <c r="T240" s="48" t="str">
        <f t="shared" si="72"/>
        <v/>
      </c>
      <c r="U240" s="38" t="str">
        <f>IF(A240&lt;=$V$5, Input!G239, "")</f>
        <v/>
      </c>
      <c r="V240" s="52" t="str">
        <f t="shared" si="73"/>
        <v/>
      </c>
      <c r="W240" s="52" t="str">
        <f t="shared" si="74"/>
        <v/>
      </c>
      <c r="X240" s="5" t="str">
        <f t="shared" si="75"/>
        <v/>
      </c>
      <c r="Y240" s="28" t="str">
        <f t="shared" si="76"/>
        <v/>
      </c>
      <c r="Z240" s="48" t="e">
        <f t="shared" si="77"/>
        <v>#N/A</v>
      </c>
      <c r="AA240" s="48" t="e">
        <f t="shared" si="78"/>
        <v>#N/A</v>
      </c>
      <c r="AJ240" s="48" t="str">
        <f t="shared" si="65"/>
        <v/>
      </c>
      <c r="AK240" s="6" t="str">
        <f t="shared" si="66"/>
        <v/>
      </c>
      <c r="AL240" s="28" t="str">
        <f t="shared" si="80"/>
        <v/>
      </c>
      <c r="AM240" s="48" t="str">
        <f t="shared" si="67"/>
        <v/>
      </c>
      <c r="AN240" s="6" t="str">
        <f t="shared" si="68"/>
        <v/>
      </c>
      <c r="AO240" s="28" t="str">
        <f t="shared" si="79"/>
        <v/>
      </c>
    </row>
    <row r="241" spans="1:41" x14ac:dyDescent="0.25">
      <c r="A241" s="27">
        <v>233</v>
      </c>
      <c r="B241" s="38" t="str">
        <f>IF(A241&lt;=$E$5, Input!B240, "")</f>
        <v/>
      </c>
      <c r="C241" s="48" t="str">
        <f t="shared" si="61"/>
        <v/>
      </c>
      <c r="D241" s="38" t="str">
        <f>IF(A241&lt;=$E$5, Input!C240, "")</f>
        <v/>
      </c>
      <c r="E241" s="52" t="str">
        <f t="shared" si="62"/>
        <v/>
      </c>
      <c r="F241" s="52" t="str">
        <f t="shared" si="63"/>
        <v/>
      </c>
      <c r="G241" s="5" t="str">
        <f t="shared" si="64"/>
        <v/>
      </c>
      <c r="H241" s="28" t="str">
        <f t="shared" si="69"/>
        <v/>
      </c>
      <c r="I241" s="48" t="e">
        <f t="shared" si="70"/>
        <v>#N/A</v>
      </c>
      <c r="J241" s="48" t="e">
        <f t="shared" si="71"/>
        <v>#N/A</v>
      </c>
      <c r="R241" s="48"/>
      <c r="S241" s="38" t="str">
        <f>IF(A241&lt;=$V$5, Input!F240, "")</f>
        <v/>
      </c>
      <c r="T241" s="48" t="str">
        <f t="shared" si="72"/>
        <v/>
      </c>
      <c r="U241" s="38" t="str">
        <f>IF(A241&lt;=$V$5, Input!G240, "")</f>
        <v/>
      </c>
      <c r="V241" s="52" t="str">
        <f t="shared" si="73"/>
        <v/>
      </c>
      <c r="W241" s="52" t="str">
        <f t="shared" si="74"/>
        <v/>
      </c>
      <c r="X241" s="5" t="str">
        <f t="shared" si="75"/>
        <v/>
      </c>
      <c r="Y241" s="28" t="str">
        <f t="shared" si="76"/>
        <v/>
      </c>
      <c r="Z241" s="48" t="e">
        <f t="shared" si="77"/>
        <v>#N/A</v>
      </c>
      <c r="AA241" s="48" t="e">
        <f t="shared" si="78"/>
        <v>#N/A</v>
      </c>
      <c r="AJ241" s="48" t="str">
        <f t="shared" si="65"/>
        <v/>
      </c>
      <c r="AK241" s="6" t="str">
        <f t="shared" si="66"/>
        <v/>
      </c>
      <c r="AL241" s="28" t="str">
        <f t="shared" si="80"/>
        <v/>
      </c>
      <c r="AM241" s="48" t="str">
        <f t="shared" si="67"/>
        <v/>
      </c>
      <c r="AN241" s="6" t="str">
        <f t="shared" si="68"/>
        <v/>
      </c>
      <c r="AO241" s="28" t="str">
        <f t="shared" si="79"/>
        <v/>
      </c>
    </row>
    <row r="242" spans="1:41" x14ac:dyDescent="0.25">
      <c r="A242" s="27">
        <v>234</v>
      </c>
      <c r="B242" s="38" t="str">
        <f>IF(A242&lt;=$E$5, Input!B241, "")</f>
        <v/>
      </c>
      <c r="C242" s="48" t="str">
        <f t="shared" si="61"/>
        <v/>
      </c>
      <c r="D242" s="38" t="str">
        <f>IF(A242&lt;=$E$5, Input!C241, "")</f>
        <v/>
      </c>
      <c r="E242" s="52" t="str">
        <f t="shared" si="62"/>
        <v/>
      </c>
      <c r="F242" s="52" t="str">
        <f t="shared" si="63"/>
        <v/>
      </c>
      <c r="G242" s="5" t="str">
        <f t="shared" si="64"/>
        <v/>
      </c>
      <c r="H242" s="28" t="str">
        <f t="shared" si="69"/>
        <v/>
      </c>
      <c r="I242" s="48" t="e">
        <f t="shared" si="70"/>
        <v>#N/A</v>
      </c>
      <c r="J242" s="48" t="e">
        <f t="shared" si="71"/>
        <v>#N/A</v>
      </c>
      <c r="R242" s="48"/>
      <c r="S242" s="38" t="str">
        <f>IF(A242&lt;=$V$5, Input!F241, "")</f>
        <v/>
      </c>
      <c r="T242" s="48" t="str">
        <f t="shared" si="72"/>
        <v/>
      </c>
      <c r="U242" s="38" t="str">
        <f>IF(A242&lt;=$V$5, Input!G241, "")</f>
        <v/>
      </c>
      <c r="V242" s="52" t="str">
        <f t="shared" si="73"/>
        <v/>
      </c>
      <c r="W242" s="52" t="str">
        <f t="shared" si="74"/>
        <v/>
      </c>
      <c r="X242" s="5" t="str">
        <f t="shared" si="75"/>
        <v/>
      </c>
      <c r="Y242" s="28" t="str">
        <f t="shared" si="76"/>
        <v/>
      </c>
      <c r="Z242" s="48" t="e">
        <f t="shared" si="77"/>
        <v>#N/A</v>
      </c>
      <c r="AA242" s="48" t="e">
        <f t="shared" si="78"/>
        <v>#N/A</v>
      </c>
      <c r="AJ242" s="48" t="str">
        <f t="shared" si="65"/>
        <v/>
      </c>
      <c r="AK242" s="6" t="str">
        <f t="shared" si="66"/>
        <v/>
      </c>
      <c r="AL242" s="28" t="str">
        <f t="shared" si="80"/>
        <v/>
      </c>
      <c r="AM242" s="48" t="str">
        <f t="shared" si="67"/>
        <v/>
      </c>
      <c r="AN242" s="6" t="str">
        <f t="shared" si="68"/>
        <v/>
      </c>
      <c r="AO242" s="28" t="str">
        <f t="shared" si="79"/>
        <v/>
      </c>
    </row>
    <row r="243" spans="1:41" x14ac:dyDescent="0.25">
      <c r="A243" s="27">
        <v>235</v>
      </c>
      <c r="B243" s="38" t="str">
        <f>IF(A243&lt;=$E$5, Input!B242, "")</f>
        <v/>
      </c>
      <c r="C243" s="48" t="str">
        <f t="shared" si="61"/>
        <v/>
      </c>
      <c r="D243" s="38" t="str">
        <f>IF(A243&lt;=$E$5, Input!C242, "")</f>
        <v/>
      </c>
      <c r="E243" s="52" t="str">
        <f t="shared" si="62"/>
        <v/>
      </c>
      <c r="F243" s="52" t="str">
        <f t="shared" si="63"/>
        <v/>
      </c>
      <c r="G243" s="5" t="str">
        <f t="shared" si="64"/>
        <v/>
      </c>
      <c r="H243" s="28" t="str">
        <f t="shared" si="69"/>
        <v/>
      </c>
      <c r="I243" s="48" t="e">
        <f t="shared" si="70"/>
        <v>#N/A</v>
      </c>
      <c r="J243" s="48" t="e">
        <f t="shared" si="71"/>
        <v>#N/A</v>
      </c>
      <c r="R243" s="48"/>
      <c r="S243" s="38" t="str">
        <f>IF(A243&lt;=$V$5, Input!F242, "")</f>
        <v/>
      </c>
      <c r="T243" s="48" t="str">
        <f t="shared" si="72"/>
        <v/>
      </c>
      <c r="U243" s="38" t="str">
        <f>IF(A243&lt;=$V$5, Input!G242, "")</f>
        <v/>
      </c>
      <c r="V243" s="52" t="str">
        <f t="shared" si="73"/>
        <v/>
      </c>
      <c r="W243" s="52" t="str">
        <f t="shared" si="74"/>
        <v/>
      </c>
      <c r="X243" s="5" t="str">
        <f t="shared" si="75"/>
        <v/>
      </c>
      <c r="Y243" s="28" t="str">
        <f t="shared" si="76"/>
        <v/>
      </c>
      <c r="Z243" s="48" t="e">
        <f t="shared" si="77"/>
        <v>#N/A</v>
      </c>
      <c r="AA243" s="48" t="e">
        <f t="shared" si="78"/>
        <v>#N/A</v>
      </c>
      <c r="AJ243" s="48" t="str">
        <f t="shared" si="65"/>
        <v/>
      </c>
      <c r="AK243" s="6" t="str">
        <f t="shared" si="66"/>
        <v/>
      </c>
      <c r="AL243" s="28" t="str">
        <f t="shared" si="80"/>
        <v/>
      </c>
      <c r="AM243" s="48" t="str">
        <f t="shared" si="67"/>
        <v/>
      </c>
      <c r="AN243" s="6" t="str">
        <f t="shared" si="68"/>
        <v/>
      </c>
      <c r="AO243" s="28" t="str">
        <f t="shared" si="79"/>
        <v/>
      </c>
    </row>
    <row r="244" spans="1:41" x14ac:dyDescent="0.25">
      <c r="A244" s="27">
        <v>236</v>
      </c>
      <c r="B244" s="38" t="str">
        <f>IF(A244&lt;=$E$5, Input!B243, "")</f>
        <v/>
      </c>
      <c r="C244" s="48" t="str">
        <f t="shared" si="61"/>
        <v/>
      </c>
      <c r="D244" s="38" t="str">
        <f>IF(A244&lt;=$E$5, Input!C243, "")</f>
        <v/>
      </c>
      <c r="E244" s="52" t="str">
        <f t="shared" si="62"/>
        <v/>
      </c>
      <c r="F244" s="52" t="str">
        <f t="shared" si="63"/>
        <v/>
      </c>
      <c r="G244" s="5" t="str">
        <f t="shared" si="64"/>
        <v/>
      </c>
      <c r="H244" s="28" t="str">
        <f t="shared" si="69"/>
        <v/>
      </c>
      <c r="I244" s="48" t="e">
        <f t="shared" si="70"/>
        <v>#N/A</v>
      </c>
      <c r="J244" s="48" t="e">
        <f t="shared" si="71"/>
        <v>#N/A</v>
      </c>
      <c r="R244" s="48"/>
      <c r="S244" s="38" t="str">
        <f>IF(A244&lt;=$V$5, Input!F243, "")</f>
        <v/>
      </c>
      <c r="T244" s="48" t="str">
        <f t="shared" si="72"/>
        <v/>
      </c>
      <c r="U244" s="38" t="str">
        <f>IF(A244&lt;=$V$5, Input!G243, "")</f>
        <v/>
      </c>
      <c r="V244" s="52" t="str">
        <f t="shared" si="73"/>
        <v/>
      </c>
      <c r="W244" s="52" t="str">
        <f t="shared" si="74"/>
        <v/>
      </c>
      <c r="X244" s="5" t="str">
        <f t="shared" si="75"/>
        <v/>
      </c>
      <c r="Y244" s="28" t="str">
        <f t="shared" si="76"/>
        <v/>
      </c>
      <c r="Z244" s="48" t="e">
        <f t="shared" si="77"/>
        <v>#N/A</v>
      </c>
      <c r="AA244" s="48" t="e">
        <f t="shared" si="78"/>
        <v>#N/A</v>
      </c>
      <c r="AJ244" s="48" t="str">
        <f t="shared" si="65"/>
        <v/>
      </c>
      <c r="AK244" s="6" t="str">
        <f t="shared" si="66"/>
        <v/>
      </c>
      <c r="AL244" s="28" t="str">
        <f t="shared" si="80"/>
        <v/>
      </c>
      <c r="AM244" s="48" t="str">
        <f t="shared" si="67"/>
        <v/>
      </c>
      <c r="AN244" s="6" t="str">
        <f t="shared" si="68"/>
        <v/>
      </c>
      <c r="AO244" s="28" t="str">
        <f t="shared" si="79"/>
        <v/>
      </c>
    </row>
    <row r="245" spans="1:41" x14ac:dyDescent="0.25">
      <c r="A245" s="27">
        <v>237</v>
      </c>
      <c r="B245" s="38" t="str">
        <f>IF(A245&lt;=$E$5, Input!B244, "")</f>
        <v/>
      </c>
      <c r="C245" s="48" t="str">
        <f t="shared" si="61"/>
        <v/>
      </c>
      <c r="D245" s="38" t="str">
        <f>IF(A245&lt;=$E$5, Input!C244, "")</f>
        <v/>
      </c>
      <c r="E245" s="52" t="str">
        <f t="shared" si="62"/>
        <v/>
      </c>
      <c r="F245" s="52" t="str">
        <f t="shared" si="63"/>
        <v/>
      </c>
      <c r="G245" s="5" t="str">
        <f t="shared" si="64"/>
        <v/>
      </c>
      <c r="H245" s="28" t="str">
        <f t="shared" si="69"/>
        <v/>
      </c>
      <c r="I245" s="48" t="e">
        <f t="shared" si="70"/>
        <v>#N/A</v>
      </c>
      <c r="J245" s="48" t="e">
        <f t="shared" si="71"/>
        <v>#N/A</v>
      </c>
      <c r="R245" s="48"/>
      <c r="S245" s="38" t="str">
        <f>IF(A245&lt;=$V$5, Input!F244, "")</f>
        <v/>
      </c>
      <c r="T245" s="48" t="str">
        <f t="shared" si="72"/>
        <v/>
      </c>
      <c r="U245" s="38" t="str">
        <f>IF(A245&lt;=$V$5, Input!G244, "")</f>
        <v/>
      </c>
      <c r="V245" s="52" t="str">
        <f t="shared" si="73"/>
        <v/>
      </c>
      <c r="W245" s="52" t="str">
        <f t="shared" si="74"/>
        <v/>
      </c>
      <c r="X245" s="5" t="str">
        <f t="shared" si="75"/>
        <v/>
      </c>
      <c r="Y245" s="28" t="str">
        <f t="shared" si="76"/>
        <v/>
      </c>
      <c r="Z245" s="48" t="e">
        <f t="shared" si="77"/>
        <v>#N/A</v>
      </c>
      <c r="AA245" s="48" t="e">
        <f t="shared" si="78"/>
        <v>#N/A</v>
      </c>
      <c r="AJ245" s="48" t="str">
        <f t="shared" si="65"/>
        <v/>
      </c>
      <c r="AK245" s="6" t="str">
        <f t="shared" si="66"/>
        <v/>
      </c>
      <c r="AL245" s="28" t="str">
        <f t="shared" si="80"/>
        <v/>
      </c>
      <c r="AM245" s="48" t="str">
        <f t="shared" si="67"/>
        <v/>
      </c>
      <c r="AN245" s="6" t="str">
        <f t="shared" si="68"/>
        <v/>
      </c>
      <c r="AO245" s="28" t="str">
        <f t="shared" si="79"/>
        <v/>
      </c>
    </row>
    <row r="246" spans="1:41" x14ac:dyDescent="0.25">
      <c r="A246" s="27">
        <v>238</v>
      </c>
      <c r="B246" s="38" t="str">
        <f>IF(A246&lt;=$E$5, Input!B245, "")</f>
        <v/>
      </c>
      <c r="C246" s="48" t="str">
        <f t="shared" si="61"/>
        <v/>
      </c>
      <c r="D246" s="38" t="str">
        <f>IF(A246&lt;=$E$5, Input!C245, "")</f>
        <v/>
      </c>
      <c r="E246" s="52" t="str">
        <f t="shared" si="62"/>
        <v/>
      </c>
      <c r="F246" s="52" t="str">
        <f t="shared" si="63"/>
        <v/>
      </c>
      <c r="G246" s="5" t="str">
        <f t="shared" si="64"/>
        <v/>
      </c>
      <c r="H246" s="28" t="str">
        <f t="shared" si="69"/>
        <v/>
      </c>
      <c r="I246" s="48" t="e">
        <f t="shared" si="70"/>
        <v>#N/A</v>
      </c>
      <c r="J246" s="48" t="e">
        <f t="shared" si="71"/>
        <v>#N/A</v>
      </c>
      <c r="R246" s="48"/>
      <c r="S246" s="38" t="str">
        <f>IF(A246&lt;=$V$5, Input!F245, "")</f>
        <v/>
      </c>
      <c r="T246" s="48" t="str">
        <f t="shared" si="72"/>
        <v/>
      </c>
      <c r="U246" s="38" t="str">
        <f>IF(A246&lt;=$V$5, Input!G245, "")</f>
        <v/>
      </c>
      <c r="V246" s="52" t="str">
        <f t="shared" si="73"/>
        <v/>
      </c>
      <c r="W246" s="52" t="str">
        <f t="shared" si="74"/>
        <v/>
      </c>
      <c r="X246" s="5" t="str">
        <f t="shared" si="75"/>
        <v/>
      </c>
      <c r="Y246" s="28" t="str">
        <f t="shared" si="76"/>
        <v/>
      </c>
      <c r="Z246" s="48" t="e">
        <f t="shared" si="77"/>
        <v>#N/A</v>
      </c>
      <c r="AA246" s="48" t="e">
        <f t="shared" si="78"/>
        <v>#N/A</v>
      </c>
      <c r="AJ246" s="48" t="str">
        <f t="shared" si="65"/>
        <v/>
      </c>
      <c r="AK246" s="6" t="str">
        <f t="shared" si="66"/>
        <v/>
      </c>
      <c r="AL246" s="28" t="str">
        <f t="shared" si="80"/>
        <v/>
      </c>
      <c r="AM246" s="48" t="str">
        <f t="shared" si="67"/>
        <v/>
      </c>
      <c r="AN246" s="6" t="str">
        <f t="shared" si="68"/>
        <v/>
      </c>
      <c r="AO246" s="28" t="str">
        <f t="shared" si="79"/>
        <v/>
      </c>
    </row>
    <row r="247" spans="1:41" x14ac:dyDescent="0.25">
      <c r="A247" s="27">
        <v>239</v>
      </c>
      <c r="B247" s="38" t="str">
        <f>IF(A247&lt;=$E$5, Input!B246, "")</f>
        <v/>
      </c>
      <c r="C247" s="48" t="str">
        <f t="shared" si="61"/>
        <v/>
      </c>
      <c r="D247" s="38" t="str">
        <f>IF(A247&lt;=$E$5, Input!C246, "")</f>
        <v/>
      </c>
      <c r="E247" s="52" t="str">
        <f t="shared" si="62"/>
        <v/>
      </c>
      <c r="F247" s="52" t="str">
        <f t="shared" si="63"/>
        <v/>
      </c>
      <c r="G247" s="5" t="str">
        <f t="shared" si="64"/>
        <v/>
      </c>
      <c r="H247" s="28" t="str">
        <f t="shared" si="69"/>
        <v/>
      </c>
      <c r="I247" s="48" t="e">
        <f t="shared" si="70"/>
        <v>#N/A</v>
      </c>
      <c r="J247" s="48" t="e">
        <f t="shared" si="71"/>
        <v>#N/A</v>
      </c>
      <c r="R247" s="48"/>
      <c r="S247" s="38" t="str">
        <f>IF(A247&lt;=$V$5, Input!F246, "")</f>
        <v/>
      </c>
      <c r="T247" s="48" t="str">
        <f t="shared" si="72"/>
        <v/>
      </c>
      <c r="U247" s="38" t="str">
        <f>IF(A247&lt;=$V$5, Input!G246, "")</f>
        <v/>
      </c>
      <c r="V247" s="52" t="str">
        <f t="shared" si="73"/>
        <v/>
      </c>
      <c r="W247" s="52" t="str">
        <f t="shared" si="74"/>
        <v/>
      </c>
      <c r="X247" s="5" t="str">
        <f t="shared" si="75"/>
        <v/>
      </c>
      <c r="Y247" s="28" t="str">
        <f t="shared" si="76"/>
        <v/>
      </c>
      <c r="Z247" s="48" t="e">
        <f t="shared" si="77"/>
        <v>#N/A</v>
      </c>
      <c r="AA247" s="48" t="e">
        <f t="shared" si="78"/>
        <v>#N/A</v>
      </c>
      <c r="AJ247" s="48" t="str">
        <f t="shared" si="65"/>
        <v/>
      </c>
      <c r="AK247" s="6" t="str">
        <f t="shared" si="66"/>
        <v/>
      </c>
      <c r="AL247" s="28" t="str">
        <f t="shared" si="80"/>
        <v/>
      </c>
      <c r="AM247" s="48" t="str">
        <f t="shared" si="67"/>
        <v/>
      </c>
      <c r="AN247" s="6" t="str">
        <f t="shared" si="68"/>
        <v/>
      </c>
      <c r="AO247" s="28" t="str">
        <f t="shared" si="79"/>
        <v/>
      </c>
    </row>
    <row r="248" spans="1:41" x14ac:dyDescent="0.25">
      <c r="A248" s="27">
        <v>240</v>
      </c>
      <c r="B248" s="38" t="str">
        <f>IF(A248&lt;=$E$5, Input!B247, "")</f>
        <v/>
      </c>
      <c r="C248" s="48" t="str">
        <f t="shared" si="61"/>
        <v/>
      </c>
      <c r="D248" s="38" t="str">
        <f>IF(A248&lt;=$E$5, Input!C247, "")</f>
        <v/>
      </c>
      <c r="E248" s="52" t="str">
        <f t="shared" si="62"/>
        <v/>
      </c>
      <c r="F248" s="52" t="str">
        <f t="shared" si="63"/>
        <v/>
      </c>
      <c r="G248" s="5" t="str">
        <f t="shared" si="64"/>
        <v/>
      </c>
      <c r="H248" s="28" t="str">
        <f t="shared" si="69"/>
        <v/>
      </c>
      <c r="I248" s="48" t="e">
        <f t="shared" si="70"/>
        <v>#N/A</v>
      </c>
      <c r="J248" s="48" t="e">
        <f t="shared" si="71"/>
        <v>#N/A</v>
      </c>
      <c r="R248" s="48"/>
      <c r="S248" s="38" t="str">
        <f>IF(A248&lt;=$V$5, Input!F247, "")</f>
        <v/>
      </c>
      <c r="T248" s="48" t="str">
        <f t="shared" si="72"/>
        <v/>
      </c>
      <c r="U248" s="38" t="str">
        <f>IF(A248&lt;=$V$5, Input!G247, "")</f>
        <v/>
      </c>
      <c r="V248" s="52" t="str">
        <f t="shared" si="73"/>
        <v/>
      </c>
      <c r="W248" s="52" t="str">
        <f t="shared" si="74"/>
        <v/>
      </c>
      <c r="X248" s="5" t="str">
        <f t="shared" si="75"/>
        <v/>
      </c>
      <c r="Y248" s="28" t="str">
        <f t="shared" si="76"/>
        <v/>
      </c>
      <c r="Z248" s="48" t="e">
        <f t="shared" si="77"/>
        <v>#N/A</v>
      </c>
      <c r="AA248" s="48" t="e">
        <f t="shared" si="78"/>
        <v>#N/A</v>
      </c>
      <c r="AJ248" s="48" t="str">
        <f t="shared" si="65"/>
        <v/>
      </c>
      <c r="AK248" s="6" t="str">
        <f t="shared" si="66"/>
        <v/>
      </c>
      <c r="AL248" s="28" t="str">
        <f t="shared" si="80"/>
        <v/>
      </c>
      <c r="AM248" s="48" t="str">
        <f t="shared" si="67"/>
        <v/>
      </c>
      <c r="AN248" s="6" t="str">
        <f t="shared" si="68"/>
        <v/>
      </c>
      <c r="AO248" s="28" t="str">
        <f t="shared" si="79"/>
        <v/>
      </c>
    </row>
    <row r="249" spans="1:41" x14ac:dyDescent="0.25">
      <c r="A249" s="27">
        <v>241</v>
      </c>
      <c r="B249" s="38" t="str">
        <f>IF(A249&lt;=$E$5, Input!B248, "")</f>
        <v/>
      </c>
      <c r="C249" s="48" t="str">
        <f t="shared" si="61"/>
        <v/>
      </c>
      <c r="D249" s="38" t="str">
        <f>IF(A249&lt;=$E$5, Input!C248, "")</f>
        <v/>
      </c>
      <c r="E249" s="52" t="str">
        <f t="shared" si="62"/>
        <v/>
      </c>
      <c r="F249" s="52" t="str">
        <f t="shared" si="63"/>
        <v/>
      </c>
      <c r="G249" s="5" t="str">
        <f t="shared" si="64"/>
        <v/>
      </c>
      <c r="H249" s="28" t="str">
        <f t="shared" si="69"/>
        <v/>
      </c>
      <c r="I249" s="48" t="e">
        <f t="shared" si="70"/>
        <v>#N/A</v>
      </c>
      <c r="J249" s="48" t="e">
        <f t="shared" si="71"/>
        <v>#N/A</v>
      </c>
      <c r="R249" s="48"/>
      <c r="S249" s="38" t="str">
        <f>IF(A249&lt;=$V$5, Input!F248, "")</f>
        <v/>
      </c>
      <c r="T249" s="48" t="str">
        <f t="shared" si="72"/>
        <v/>
      </c>
      <c r="U249" s="38" t="str">
        <f>IF(A249&lt;=$V$5, Input!G248, "")</f>
        <v/>
      </c>
      <c r="V249" s="52" t="str">
        <f t="shared" si="73"/>
        <v/>
      </c>
      <c r="W249" s="52" t="str">
        <f t="shared" si="74"/>
        <v/>
      </c>
      <c r="X249" s="5" t="str">
        <f t="shared" si="75"/>
        <v/>
      </c>
      <c r="Y249" s="28" t="str">
        <f t="shared" si="76"/>
        <v/>
      </c>
      <c r="Z249" s="48" t="e">
        <f t="shared" si="77"/>
        <v>#N/A</v>
      </c>
      <c r="AA249" s="48" t="e">
        <f t="shared" si="78"/>
        <v>#N/A</v>
      </c>
      <c r="AJ249" s="48" t="str">
        <f t="shared" si="65"/>
        <v/>
      </c>
      <c r="AK249" s="6" t="str">
        <f t="shared" si="66"/>
        <v/>
      </c>
      <c r="AL249" s="28" t="str">
        <f t="shared" si="80"/>
        <v/>
      </c>
      <c r="AM249" s="48" t="str">
        <f t="shared" si="67"/>
        <v/>
      </c>
      <c r="AN249" s="6" t="str">
        <f t="shared" si="68"/>
        <v/>
      </c>
      <c r="AO249" s="28" t="str">
        <f t="shared" si="79"/>
        <v/>
      </c>
    </row>
    <row r="250" spans="1:41" x14ac:dyDescent="0.25">
      <c r="A250" s="27">
        <v>242</v>
      </c>
      <c r="B250" s="38" t="str">
        <f>IF(A250&lt;=$E$5, Input!B249, "")</f>
        <v/>
      </c>
      <c r="C250" s="48" t="str">
        <f t="shared" si="61"/>
        <v/>
      </c>
      <c r="D250" s="38" t="str">
        <f>IF(A250&lt;=$E$5, Input!C249, "")</f>
        <v/>
      </c>
      <c r="E250" s="52" t="str">
        <f t="shared" si="62"/>
        <v/>
      </c>
      <c r="F250" s="52" t="str">
        <f t="shared" si="63"/>
        <v/>
      </c>
      <c r="G250" s="5" t="str">
        <f t="shared" si="64"/>
        <v/>
      </c>
      <c r="H250" s="28" t="str">
        <f t="shared" si="69"/>
        <v/>
      </c>
      <c r="I250" s="48" t="e">
        <f t="shared" si="70"/>
        <v>#N/A</v>
      </c>
      <c r="J250" s="48" t="e">
        <f t="shared" si="71"/>
        <v>#N/A</v>
      </c>
      <c r="R250" s="48"/>
      <c r="S250" s="38" t="str">
        <f>IF(A250&lt;=$V$5, Input!F249, "")</f>
        <v/>
      </c>
      <c r="T250" s="48" t="str">
        <f t="shared" si="72"/>
        <v/>
      </c>
      <c r="U250" s="38" t="str">
        <f>IF(A250&lt;=$V$5, Input!G249, "")</f>
        <v/>
      </c>
      <c r="V250" s="52" t="str">
        <f t="shared" si="73"/>
        <v/>
      </c>
      <c r="W250" s="52" t="str">
        <f t="shared" si="74"/>
        <v/>
      </c>
      <c r="X250" s="5" t="str">
        <f t="shared" si="75"/>
        <v/>
      </c>
      <c r="Y250" s="28" t="str">
        <f t="shared" si="76"/>
        <v/>
      </c>
      <c r="Z250" s="48" t="e">
        <f t="shared" si="77"/>
        <v>#N/A</v>
      </c>
      <c r="AA250" s="48" t="e">
        <f t="shared" si="78"/>
        <v>#N/A</v>
      </c>
      <c r="AJ250" s="48" t="str">
        <f t="shared" si="65"/>
        <v/>
      </c>
      <c r="AK250" s="6" t="str">
        <f t="shared" si="66"/>
        <v/>
      </c>
      <c r="AL250" s="28" t="str">
        <f t="shared" si="80"/>
        <v/>
      </c>
      <c r="AM250" s="48" t="str">
        <f t="shared" si="67"/>
        <v/>
      </c>
      <c r="AN250" s="6" t="str">
        <f t="shared" si="68"/>
        <v/>
      </c>
      <c r="AO250" s="28" t="str">
        <f t="shared" si="79"/>
        <v/>
      </c>
    </row>
    <row r="251" spans="1:41" x14ac:dyDescent="0.25">
      <c r="A251" s="27">
        <v>243</v>
      </c>
      <c r="B251" s="38" t="str">
        <f>IF(A251&lt;=$E$5, Input!B250, "")</f>
        <v/>
      </c>
      <c r="C251" s="48" t="str">
        <f t="shared" si="61"/>
        <v/>
      </c>
      <c r="D251" s="38" t="str">
        <f>IF(A251&lt;=$E$5, Input!C250, "")</f>
        <v/>
      </c>
      <c r="E251" s="52" t="str">
        <f t="shared" si="62"/>
        <v/>
      </c>
      <c r="F251" s="52" t="str">
        <f t="shared" si="63"/>
        <v/>
      </c>
      <c r="G251" s="5" t="str">
        <f t="shared" si="64"/>
        <v/>
      </c>
      <c r="H251" s="28" t="str">
        <f t="shared" si="69"/>
        <v/>
      </c>
      <c r="I251" s="48" t="e">
        <f t="shared" si="70"/>
        <v>#N/A</v>
      </c>
      <c r="J251" s="48" t="e">
        <f t="shared" si="71"/>
        <v>#N/A</v>
      </c>
      <c r="R251" s="48"/>
      <c r="S251" s="38" t="str">
        <f>IF(A251&lt;=$V$5, Input!F250, "")</f>
        <v/>
      </c>
      <c r="T251" s="48" t="str">
        <f t="shared" si="72"/>
        <v/>
      </c>
      <c r="U251" s="38" t="str">
        <f>IF(A251&lt;=$V$5, Input!G250, "")</f>
        <v/>
      </c>
      <c r="V251" s="52" t="str">
        <f t="shared" si="73"/>
        <v/>
      </c>
      <c r="W251" s="52" t="str">
        <f t="shared" si="74"/>
        <v/>
      </c>
      <c r="X251" s="5" t="str">
        <f t="shared" si="75"/>
        <v/>
      </c>
      <c r="Y251" s="28" t="str">
        <f t="shared" si="76"/>
        <v/>
      </c>
      <c r="Z251" s="48" t="e">
        <f t="shared" si="77"/>
        <v>#N/A</v>
      </c>
      <c r="AA251" s="48" t="e">
        <f t="shared" si="78"/>
        <v>#N/A</v>
      </c>
      <c r="AJ251" s="48" t="str">
        <f t="shared" si="65"/>
        <v/>
      </c>
      <c r="AK251" s="6" t="str">
        <f t="shared" si="66"/>
        <v/>
      </c>
      <c r="AL251" s="28" t="str">
        <f t="shared" si="80"/>
        <v/>
      </c>
      <c r="AM251" s="48" t="str">
        <f t="shared" si="67"/>
        <v/>
      </c>
      <c r="AN251" s="6" t="str">
        <f t="shared" si="68"/>
        <v/>
      </c>
      <c r="AO251" s="28" t="str">
        <f t="shared" si="79"/>
        <v/>
      </c>
    </row>
    <row r="252" spans="1:41" x14ac:dyDescent="0.25">
      <c r="A252" s="27">
        <v>244</v>
      </c>
      <c r="B252" s="38" t="str">
        <f>IF(A252&lt;=$E$5, Input!B251, "")</f>
        <v/>
      </c>
      <c r="C252" s="48" t="str">
        <f t="shared" si="61"/>
        <v/>
      </c>
      <c r="D252" s="38" t="str">
        <f>IF(A252&lt;=$E$5, Input!C251, "")</f>
        <v/>
      </c>
      <c r="E252" s="52" t="str">
        <f t="shared" si="62"/>
        <v/>
      </c>
      <c r="F252" s="52" t="str">
        <f t="shared" si="63"/>
        <v/>
      </c>
      <c r="G252" s="5" t="str">
        <f t="shared" si="64"/>
        <v/>
      </c>
      <c r="H252" s="28" t="str">
        <f t="shared" si="69"/>
        <v/>
      </c>
      <c r="I252" s="48" t="e">
        <f t="shared" si="70"/>
        <v>#N/A</v>
      </c>
      <c r="J252" s="48" t="e">
        <f t="shared" si="71"/>
        <v>#N/A</v>
      </c>
      <c r="R252" s="48"/>
      <c r="S252" s="38" t="str">
        <f>IF(A252&lt;=$V$5, Input!F251, "")</f>
        <v/>
      </c>
      <c r="T252" s="48" t="str">
        <f t="shared" si="72"/>
        <v/>
      </c>
      <c r="U252" s="38" t="str">
        <f>IF(A252&lt;=$V$5, Input!G251, "")</f>
        <v/>
      </c>
      <c r="V252" s="52" t="str">
        <f t="shared" si="73"/>
        <v/>
      </c>
      <c r="W252" s="52" t="str">
        <f t="shared" si="74"/>
        <v/>
      </c>
      <c r="X252" s="5" t="str">
        <f t="shared" si="75"/>
        <v/>
      </c>
      <c r="Y252" s="28" t="str">
        <f t="shared" si="76"/>
        <v/>
      </c>
      <c r="Z252" s="48" t="e">
        <f t="shared" si="77"/>
        <v>#N/A</v>
      </c>
      <c r="AA252" s="48" t="e">
        <f t="shared" si="78"/>
        <v>#N/A</v>
      </c>
      <c r="AJ252" s="48" t="str">
        <f t="shared" si="65"/>
        <v/>
      </c>
      <c r="AK252" s="6" t="str">
        <f t="shared" si="66"/>
        <v/>
      </c>
      <c r="AL252" s="28" t="str">
        <f t="shared" si="80"/>
        <v/>
      </c>
      <c r="AM252" s="48" t="str">
        <f t="shared" si="67"/>
        <v/>
      </c>
      <c r="AN252" s="6" t="str">
        <f t="shared" si="68"/>
        <v/>
      </c>
      <c r="AO252" s="28" t="str">
        <f t="shared" si="79"/>
        <v/>
      </c>
    </row>
    <row r="253" spans="1:41" x14ac:dyDescent="0.25">
      <c r="A253" s="27">
        <v>245</v>
      </c>
      <c r="B253" s="38" t="str">
        <f>IF(A253&lt;=$E$5, Input!B252, "")</f>
        <v/>
      </c>
      <c r="C253" s="48" t="str">
        <f t="shared" si="61"/>
        <v/>
      </c>
      <c r="D253" s="38" t="str">
        <f>IF(A253&lt;=$E$5, Input!C252, "")</f>
        <v/>
      </c>
      <c r="E253" s="52" t="str">
        <f t="shared" si="62"/>
        <v/>
      </c>
      <c r="F253" s="52" t="str">
        <f t="shared" si="63"/>
        <v/>
      </c>
      <c r="G253" s="5" t="str">
        <f t="shared" si="64"/>
        <v/>
      </c>
      <c r="H253" s="28" t="str">
        <f t="shared" si="69"/>
        <v/>
      </c>
      <c r="I253" s="48" t="e">
        <f t="shared" si="70"/>
        <v>#N/A</v>
      </c>
      <c r="J253" s="48" t="e">
        <f t="shared" si="71"/>
        <v>#N/A</v>
      </c>
      <c r="R253" s="48"/>
      <c r="S253" s="38" t="str">
        <f>IF(A253&lt;=$V$5, Input!F252, "")</f>
        <v/>
      </c>
      <c r="T253" s="48" t="str">
        <f t="shared" si="72"/>
        <v/>
      </c>
      <c r="U253" s="38" t="str">
        <f>IF(A253&lt;=$V$5, Input!G252, "")</f>
        <v/>
      </c>
      <c r="V253" s="52" t="str">
        <f t="shared" si="73"/>
        <v/>
      </c>
      <c r="W253" s="52" t="str">
        <f t="shared" si="74"/>
        <v/>
      </c>
      <c r="X253" s="5" t="str">
        <f t="shared" si="75"/>
        <v/>
      </c>
      <c r="Y253" s="28" t="str">
        <f t="shared" si="76"/>
        <v/>
      </c>
      <c r="Z253" s="48" t="e">
        <f t="shared" si="77"/>
        <v>#N/A</v>
      </c>
      <c r="AA253" s="48" t="e">
        <f t="shared" si="78"/>
        <v>#N/A</v>
      </c>
      <c r="AJ253" s="48" t="str">
        <f t="shared" si="65"/>
        <v/>
      </c>
      <c r="AK253" s="6" t="str">
        <f t="shared" si="66"/>
        <v/>
      </c>
      <c r="AL253" s="28" t="str">
        <f t="shared" si="80"/>
        <v/>
      </c>
      <c r="AM253" s="48" t="str">
        <f t="shared" si="67"/>
        <v/>
      </c>
      <c r="AN253" s="6" t="str">
        <f t="shared" si="68"/>
        <v/>
      </c>
      <c r="AO253" s="28" t="str">
        <f t="shared" si="79"/>
        <v/>
      </c>
    </row>
    <row r="254" spans="1:41" x14ac:dyDescent="0.25">
      <c r="A254" s="27">
        <v>246</v>
      </c>
      <c r="B254" s="38" t="str">
        <f>IF(A254&lt;=$E$5, Input!B253, "")</f>
        <v/>
      </c>
      <c r="C254" s="48" t="str">
        <f t="shared" si="61"/>
        <v/>
      </c>
      <c r="D254" s="38" t="str">
        <f>IF(A254&lt;=$E$5, Input!C253, "")</f>
        <v/>
      </c>
      <c r="E254" s="52" t="str">
        <f t="shared" si="62"/>
        <v/>
      </c>
      <c r="F254" s="52" t="str">
        <f t="shared" si="63"/>
        <v/>
      </c>
      <c r="G254" s="5" t="str">
        <f t="shared" si="64"/>
        <v/>
      </c>
      <c r="H254" s="28" t="str">
        <f t="shared" si="69"/>
        <v/>
      </c>
      <c r="I254" s="48" t="e">
        <f t="shared" si="70"/>
        <v>#N/A</v>
      </c>
      <c r="J254" s="48" t="e">
        <f t="shared" si="71"/>
        <v>#N/A</v>
      </c>
      <c r="R254" s="48"/>
      <c r="S254" s="38" t="str">
        <f>IF(A254&lt;=$V$5, Input!F253, "")</f>
        <v/>
      </c>
      <c r="T254" s="48" t="str">
        <f t="shared" si="72"/>
        <v/>
      </c>
      <c r="U254" s="38" t="str">
        <f>IF(A254&lt;=$V$5, Input!G253, "")</f>
        <v/>
      </c>
      <c r="V254" s="52" t="str">
        <f t="shared" si="73"/>
        <v/>
      </c>
      <c r="W254" s="52" t="str">
        <f t="shared" si="74"/>
        <v/>
      </c>
      <c r="X254" s="5" t="str">
        <f t="shared" si="75"/>
        <v/>
      </c>
      <c r="Y254" s="28" t="str">
        <f t="shared" si="76"/>
        <v/>
      </c>
      <c r="Z254" s="48" t="e">
        <f t="shared" si="77"/>
        <v>#N/A</v>
      </c>
      <c r="AA254" s="48" t="e">
        <f t="shared" si="78"/>
        <v>#N/A</v>
      </c>
      <c r="AJ254" s="48" t="str">
        <f t="shared" si="65"/>
        <v/>
      </c>
      <c r="AK254" s="6" t="str">
        <f t="shared" si="66"/>
        <v/>
      </c>
      <c r="AL254" s="28" t="str">
        <f t="shared" si="80"/>
        <v/>
      </c>
      <c r="AM254" s="48" t="str">
        <f t="shared" si="67"/>
        <v/>
      </c>
      <c r="AN254" s="6" t="str">
        <f t="shared" si="68"/>
        <v/>
      </c>
      <c r="AO254" s="28" t="str">
        <f t="shared" si="79"/>
        <v/>
      </c>
    </row>
    <row r="255" spans="1:41" x14ac:dyDescent="0.25">
      <c r="A255" s="27">
        <v>247</v>
      </c>
      <c r="B255" s="38" t="str">
        <f>IF(A255&lt;=$E$5, Input!B254, "")</f>
        <v/>
      </c>
      <c r="C255" s="48" t="str">
        <f t="shared" si="61"/>
        <v/>
      </c>
      <c r="D255" s="38" t="str">
        <f>IF(A255&lt;=$E$5, Input!C254, "")</f>
        <v/>
      </c>
      <c r="E255" s="52" t="str">
        <f t="shared" si="62"/>
        <v/>
      </c>
      <c r="F255" s="52" t="str">
        <f t="shared" si="63"/>
        <v/>
      </c>
      <c r="G255" s="5" t="str">
        <f t="shared" si="64"/>
        <v/>
      </c>
      <c r="H255" s="28" t="str">
        <f t="shared" si="69"/>
        <v/>
      </c>
      <c r="I255" s="48" t="e">
        <f t="shared" si="70"/>
        <v>#N/A</v>
      </c>
      <c r="J255" s="48" t="e">
        <f t="shared" si="71"/>
        <v>#N/A</v>
      </c>
      <c r="R255" s="48"/>
      <c r="S255" s="38" t="str">
        <f>IF(A255&lt;=$V$5, Input!F254, "")</f>
        <v/>
      </c>
      <c r="T255" s="48" t="str">
        <f t="shared" si="72"/>
        <v/>
      </c>
      <c r="U255" s="38" t="str">
        <f>IF(A255&lt;=$V$5, Input!G254, "")</f>
        <v/>
      </c>
      <c r="V255" s="52" t="str">
        <f t="shared" si="73"/>
        <v/>
      </c>
      <c r="W255" s="52" t="str">
        <f t="shared" si="74"/>
        <v/>
      </c>
      <c r="X255" s="5" t="str">
        <f t="shared" si="75"/>
        <v/>
      </c>
      <c r="Y255" s="28" t="str">
        <f t="shared" si="76"/>
        <v/>
      </c>
      <c r="Z255" s="48" t="e">
        <f t="shared" si="77"/>
        <v>#N/A</v>
      </c>
      <c r="AA255" s="48" t="e">
        <f t="shared" si="78"/>
        <v>#N/A</v>
      </c>
      <c r="AJ255" s="48" t="str">
        <f t="shared" si="65"/>
        <v/>
      </c>
      <c r="AK255" s="6" t="str">
        <f t="shared" si="66"/>
        <v/>
      </c>
      <c r="AL255" s="28" t="str">
        <f t="shared" si="80"/>
        <v/>
      </c>
      <c r="AM255" s="48" t="str">
        <f t="shared" si="67"/>
        <v/>
      </c>
      <c r="AN255" s="6" t="str">
        <f t="shared" si="68"/>
        <v/>
      </c>
      <c r="AO255" s="28" t="str">
        <f t="shared" si="79"/>
        <v/>
      </c>
    </row>
    <row r="256" spans="1:41" x14ac:dyDescent="0.25">
      <c r="A256" s="27">
        <v>248</v>
      </c>
      <c r="B256" s="38" t="str">
        <f>IF(A256&lt;=$E$5, Input!B255, "")</f>
        <v/>
      </c>
      <c r="C256" s="48" t="str">
        <f t="shared" si="61"/>
        <v/>
      </c>
      <c r="D256" s="38" t="str">
        <f>IF(A256&lt;=$E$5, Input!C255, "")</f>
        <v/>
      </c>
      <c r="E256" s="52" t="str">
        <f t="shared" si="62"/>
        <v/>
      </c>
      <c r="F256" s="52" t="str">
        <f t="shared" si="63"/>
        <v/>
      </c>
      <c r="G256" s="5" t="str">
        <f t="shared" si="64"/>
        <v/>
      </c>
      <c r="H256" s="28" t="str">
        <f t="shared" si="69"/>
        <v/>
      </c>
      <c r="I256" s="48" t="e">
        <f t="shared" si="70"/>
        <v>#N/A</v>
      </c>
      <c r="J256" s="48" t="e">
        <f t="shared" si="71"/>
        <v>#N/A</v>
      </c>
      <c r="R256" s="48"/>
      <c r="S256" s="38" t="str">
        <f>IF(A256&lt;=$V$5, Input!F255, "")</f>
        <v/>
      </c>
      <c r="T256" s="48" t="str">
        <f t="shared" si="72"/>
        <v/>
      </c>
      <c r="U256" s="38" t="str">
        <f>IF(A256&lt;=$V$5, Input!G255, "")</f>
        <v/>
      </c>
      <c r="V256" s="52" t="str">
        <f t="shared" si="73"/>
        <v/>
      </c>
      <c r="W256" s="52" t="str">
        <f t="shared" si="74"/>
        <v/>
      </c>
      <c r="X256" s="5" t="str">
        <f t="shared" si="75"/>
        <v/>
      </c>
      <c r="Y256" s="28" t="str">
        <f t="shared" si="76"/>
        <v/>
      </c>
      <c r="Z256" s="48" t="e">
        <f t="shared" si="77"/>
        <v>#N/A</v>
      </c>
      <c r="AA256" s="48" t="e">
        <f t="shared" si="78"/>
        <v>#N/A</v>
      </c>
      <c r="AJ256" s="48" t="str">
        <f t="shared" si="65"/>
        <v/>
      </c>
      <c r="AK256" s="6" t="str">
        <f t="shared" si="66"/>
        <v/>
      </c>
      <c r="AL256" s="28" t="str">
        <f t="shared" si="80"/>
        <v/>
      </c>
      <c r="AM256" s="48" t="str">
        <f t="shared" si="67"/>
        <v/>
      </c>
      <c r="AN256" s="6" t="str">
        <f t="shared" si="68"/>
        <v/>
      </c>
      <c r="AO256" s="28" t="str">
        <f t="shared" si="79"/>
        <v/>
      </c>
    </row>
    <row r="257" spans="1:41" x14ac:dyDescent="0.25">
      <c r="A257" s="27">
        <v>249</v>
      </c>
      <c r="B257" s="38" t="str">
        <f>IF(A257&lt;=$E$5, Input!B256, "")</f>
        <v/>
      </c>
      <c r="C257" s="48" t="str">
        <f t="shared" si="61"/>
        <v/>
      </c>
      <c r="D257" s="38" t="str">
        <f>IF(A257&lt;=$E$5, Input!C256, "")</f>
        <v/>
      </c>
      <c r="E257" s="52" t="str">
        <f t="shared" si="62"/>
        <v/>
      </c>
      <c r="F257" s="52" t="str">
        <f t="shared" si="63"/>
        <v/>
      </c>
      <c r="G257" s="5" t="str">
        <f t="shared" si="64"/>
        <v/>
      </c>
      <c r="H257" s="28" t="str">
        <f t="shared" si="69"/>
        <v/>
      </c>
      <c r="I257" s="48" t="e">
        <f t="shared" si="70"/>
        <v>#N/A</v>
      </c>
      <c r="J257" s="48" t="e">
        <f t="shared" si="71"/>
        <v>#N/A</v>
      </c>
      <c r="R257" s="48"/>
      <c r="S257" s="38" t="str">
        <f>IF(A257&lt;=$V$5, Input!F256, "")</f>
        <v/>
      </c>
      <c r="T257" s="48" t="str">
        <f t="shared" si="72"/>
        <v/>
      </c>
      <c r="U257" s="38" t="str">
        <f>IF(A257&lt;=$V$5, Input!G256, "")</f>
        <v/>
      </c>
      <c r="V257" s="52" t="str">
        <f t="shared" si="73"/>
        <v/>
      </c>
      <c r="W257" s="52" t="str">
        <f t="shared" si="74"/>
        <v/>
      </c>
      <c r="X257" s="5" t="str">
        <f t="shared" si="75"/>
        <v/>
      </c>
      <c r="Y257" s="28" t="str">
        <f t="shared" si="76"/>
        <v/>
      </c>
      <c r="Z257" s="48" t="e">
        <f t="shared" si="77"/>
        <v>#N/A</v>
      </c>
      <c r="AA257" s="48" t="e">
        <f t="shared" si="78"/>
        <v>#N/A</v>
      </c>
      <c r="AJ257" s="48" t="str">
        <f t="shared" si="65"/>
        <v/>
      </c>
      <c r="AK257" s="6" t="str">
        <f t="shared" si="66"/>
        <v/>
      </c>
      <c r="AL257" s="28" t="str">
        <f t="shared" si="80"/>
        <v/>
      </c>
      <c r="AM257" s="48" t="str">
        <f t="shared" si="67"/>
        <v/>
      </c>
      <c r="AN257" s="6" t="str">
        <f t="shared" si="68"/>
        <v/>
      </c>
      <c r="AO257" s="28" t="str">
        <f t="shared" si="79"/>
        <v/>
      </c>
    </row>
    <row r="258" spans="1:41" x14ac:dyDescent="0.25">
      <c r="A258" s="27">
        <v>250</v>
      </c>
      <c r="B258" s="38" t="str">
        <f>IF(A258&lt;=$E$5, Input!B257, "")</f>
        <v/>
      </c>
      <c r="C258" s="48" t="str">
        <f t="shared" si="61"/>
        <v/>
      </c>
      <c r="D258" s="38" t="str">
        <f>IF(A258&lt;=$E$5, Input!C257, "")</f>
        <v/>
      </c>
      <c r="E258" s="52" t="str">
        <f t="shared" si="62"/>
        <v/>
      </c>
      <c r="F258" s="52" t="str">
        <f t="shared" si="63"/>
        <v/>
      </c>
      <c r="G258" s="5" t="str">
        <f t="shared" si="64"/>
        <v/>
      </c>
      <c r="H258" s="28" t="str">
        <f t="shared" si="69"/>
        <v/>
      </c>
      <c r="I258" s="48" t="e">
        <f t="shared" si="70"/>
        <v>#N/A</v>
      </c>
      <c r="J258" s="48" t="e">
        <f t="shared" si="71"/>
        <v>#N/A</v>
      </c>
      <c r="R258" s="48"/>
      <c r="S258" s="38" t="str">
        <f>IF(A258&lt;=$V$5, Input!F257, "")</f>
        <v/>
      </c>
      <c r="T258" s="48" t="str">
        <f t="shared" si="72"/>
        <v/>
      </c>
      <c r="U258" s="38" t="str">
        <f>IF(A258&lt;=$V$5, Input!G257, "")</f>
        <v/>
      </c>
      <c r="V258" s="52" t="str">
        <f t="shared" si="73"/>
        <v/>
      </c>
      <c r="W258" s="52" t="str">
        <f t="shared" si="74"/>
        <v/>
      </c>
      <c r="X258" s="5" t="str">
        <f t="shared" si="75"/>
        <v/>
      </c>
      <c r="Y258" s="28" t="str">
        <f t="shared" si="76"/>
        <v/>
      </c>
      <c r="Z258" s="48" t="e">
        <f t="shared" si="77"/>
        <v>#N/A</v>
      </c>
      <c r="AA258" s="48" t="e">
        <f t="shared" si="78"/>
        <v>#N/A</v>
      </c>
      <c r="AJ258" s="48" t="str">
        <f t="shared" si="65"/>
        <v/>
      </c>
      <c r="AK258" s="6" t="str">
        <f t="shared" si="66"/>
        <v/>
      </c>
      <c r="AL258" s="28" t="str">
        <f t="shared" si="80"/>
        <v/>
      </c>
      <c r="AM258" s="48" t="str">
        <f t="shared" si="67"/>
        <v/>
      </c>
      <c r="AN258" s="6" t="str">
        <f t="shared" si="68"/>
        <v/>
      </c>
      <c r="AO258" s="28" t="str">
        <f t="shared" si="79"/>
        <v/>
      </c>
    </row>
    <row r="259" spans="1:41" x14ac:dyDescent="0.25">
      <c r="A259" s="27">
        <v>251</v>
      </c>
      <c r="B259" s="38" t="str">
        <f>IF(A259&lt;=$E$5, Input!B258, "")</f>
        <v/>
      </c>
      <c r="C259" s="48" t="str">
        <f t="shared" si="61"/>
        <v/>
      </c>
      <c r="D259" s="38" t="str">
        <f>IF(A259&lt;=$E$5, Input!C258, "")</f>
        <v/>
      </c>
      <c r="E259" s="52" t="str">
        <f t="shared" si="62"/>
        <v/>
      </c>
      <c r="F259" s="52" t="str">
        <f t="shared" si="63"/>
        <v/>
      </c>
      <c r="G259" s="5" t="str">
        <f t="shared" si="64"/>
        <v/>
      </c>
      <c r="H259" s="28" t="str">
        <f t="shared" si="69"/>
        <v/>
      </c>
      <c r="I259" s="48" t="e">
        <f t="shared" si="70"/>
        <v>#N/A</v>
      </c>
      <c r="J259" s="48" t="e">
        <f t="shared" si="71"/>
        <v>#N/A</v>
      </c>
      <c r="R259" s="48"/>
      <c r="S259" s="38" t="str">
        <f>IF(A259&lt;=$V$5, Input!F258, "")</f>
        <v/>
      </c>
      <c r="T259" s="48" t="str">
        <f t="shared" si="72"/>
        <v/>
      </c>
      <c r="U259" s="38" t="str">
        <f>IF(A259&lt;=$V$5, Input!G258, "")</f>
        <v/>
      </c>
      <c r="V259" s="52" t="str">
        <f t="shared" si="73"/>
        <v/>
      </c>
      <c r="W259" s="52" t="str">
        <f t="shared" si="74"/>
        <v/>
      </c>
      <c r="X259" s="5" t="str">
        <f t="shared" si="75"/>
        <v/>
      </c>
      <c r="Y259" s="28" t="str">
        <f t="shared" si="76"/>
        <v/>
      </c>
      <c r="Z259" s="48" t="e">
        <f t="shared" si="77"/>
        <v>#N/A</v>
      </c>
      <c r="AA259" s="48" t="e">
        <f t="shared" si="78"/>
        <v>#N/A</v>
      </c>
      <c r="AJ259" s="48" t="str">
        <f t="shared" si="65"/>
        <v/>
      </c>
      <c r="AK259" s="6" t="str">
        <f t="shared" si="66"/>
        <v/>
      </c>
      <c r="AL259" s="28" t="str">
        <f t="shared" si="80"/>
        <v/>
      </c>
      <c r="AM259" s="48" t="str">
        <f t="shared" si="67"/>
        <v/>
      </c>
      <c r="AN259" s="6" t="str">
        <f t="shared" si="68"/>
        <v/>
      </c>
      <c r="AO259" s="28" t="str">
        <f t="shared" si="79"/>
        <v/>
      </c>
    </row>
    <row r="260" spans="1:41" x14ac:dyDescent="0.25">
      <c r="A260" s="27">
        <v>252</v>
      </c>
      <c r="B260" s="38" t="str">
        <f>IF(A260&lt;=$E$5, Input!B259, "")</f>
        <v/>
      </c>
      <c r="C260" s="48" t="str">
        <f t="shared" si="61"/>
        <v/>
      </c>
      <c r="D260" s="38" t="str">
        <f>IF(A260&lt;=$E$5, Input!C259, "")</f>
        <v/>
      </c>
      <c r="E260" s="52" t="str">
        <f t="shared" si="62"/>
        <v/>
      </c>
      <c r="F260" s="52" t="str">
        <f t="shared" si="63"/>
        <v/>
      </c>
      <c r="G260" s="5" t="str">
        <f t="shared" si="64"/>
        <v/>
      </c>
      <c r="H260" s="28" t="str">
        <f t="shared" si="69"/>
        <v/>
      </c>
      <c r="I260" s="48" t="e">
        <f t="shared" si="70"/>
        <v>#N/A</v>
      </c>
      <c r="J260" s="48" t="e">
        <f t="shared" si="71"/>
        <v>#N/A</v>
      </c>
      <c r="R260" s="48"/>
      <c r="S260" s="38" t="str">
        <f>IF(A260&lt;=$V$5, Input!F259, "")</f>
        <v/>
      </c>
      <c r="T260" s="48" t="str">
        <f t="shared" si="72"/>
        <v/>
      </c>
      <c r="U260" s="38" t="str">
        <f>IF(A260&lt;=$V$5, Input!G259, "")</f>
        <v/>
      </c>
      <c r="V260" s="52" t="str">
        <f t="shared" si="73"/>
        <v/>
      </c>
      <c r="W260" s="52" t="str">
        <f t="shared" si="74"/>
        <v/>
      </c>
      <c r="X260" s="5" t="str">
        <f t="shared" si="75"/>
        <v/>
      </c>
      <c r="Y260" s="28" t="str">
        <f t="shared" si="76"/>
        <v/>
      </c>
      <c r="Z260" s="48" t="e">
        <f t="shared" si="77"/>
        <v>#N/A</v>
      </c>
      <c r="AA260" s="48" t="e">
        <f t="shared" si="78"/>
        <v>#N/A</v>
      </c>
      <c r="AJ260" s="48" t="str">
        <f t="shared" si="65"/>
        <v/>
      </c>
      <c r="AK260" s="6" t="str">
        <f t="shared" si="66"/>
        <v/>
      </c>
      <c r="AL260" s="28" t="str">
        <f t="shared" si="80"/>
        <v/>
      </c>
      <c r="AM260" s="48" t="str">
        <f t="shared" si="67"/>
        <v/>
      </c>
      <c r="AN260" s="6" t="str">
        <f t="shared" si="68"/>
        <v/>
      </c>
      <c r="AO260" s="28" t="str">
        <f t="shared" si="79"/>
        <v/>
      </c>
    </row>
    <row r="261" spans="1:41" x14ac:dyDescent="0.25">
      <c r="A261" s="27">
        <v>253</v>
      </c>
      <c r="B261" s="38" t="str">
        <f>IF(A261&lt;=$E$5, Input!B260, "")</f>
        <v/>
      </c>
      <c r="C261" s="48" t="str">
        <f t="shared" si="61"/>
        <v/>
      </c>
      <c r="D261" s="38" t="str">
        <f>IF(A261&lt;=$E$5, Input!C260, "")</f>
        <v/>
      </c>
      <c r="E261" s="52" t="str">
        <f t="shared" si="62"/>
        <v/>
      </c>
      <c r="F261" s="52" t="str">
        <f t="shared" si="63"/>
        <v/>
      </c>
      <c r="G261" s="5" t="str">
        <f t="shared" si="64"/>
        <v/>
      </c>
      <c r="H261" s="28" t="str">
        <f t="shared" si="69"/>
        <v/>
      </c>
      <c r="I261" s="48" t="e">
        <f t="shared" si="70"/>
        <v>#N/A</v>
      </c>
      <c r="J261" s="48" t="e">
        <f t="shared" si="71"/>
        <v>#N/A</v>
      </c>
      <c r="R261" s="48"/>
      <c r="S261" s="38" t="str">
        <f>IF(A261&lt;=$V$5, Input!F260, "")</f>
        <v/>
      </c>
      <c r="T261" s="48" t="str">
        <f t="shared" si="72"/>
        <v/>
      </c>
      <c r="U261" s="38" t="str">
        <f>IF(A261&lt;=$V$5, Input!G260, "")</f>
        <v/>
      </c>
      <c r="V261" s="52" t="str">
        <f t="shared" si="73"/>
        <v/>
      </c>
      <c r="W261" s="52" t="str">
        <f t="shared" si="74"/>
        <v/>
      </c>
      <c r="X261" s="5" t="str">
        <f t="shared" si="75"/>
        <v/>
      </c>
      <c r="Y261" s="28" t="str">
        <f t="shared" si="76"/>
        <v/>
      </c>
      <c r="Z261" s="48" t="e">
        <f t="shared" si="77"/>
        <v>#N/A</v>
      </c>
      <c r="AA261" s="48" t="e">
        <f t="shared" si="78"/>
        <v>#N/A</v>
      </c>
      <c r="AJ261" s="48" t="str">
        <f t="shared" si="65"/>
        <v/>
      </c>
      <c r="AK261" s="6" t="str">
        <f t="shared" si="66"/>
        <v/>
      </c>
      <c r="AL261" s="28" t="str">
        <f t="shared" si="80"/>
        <v/>
      </c>
      <c r="AM261" s="48" t="str">
        <f t="shared" si="67"/>
        <v/>
      </c>
      <c r="AN261" s="6" t="str">
        <f t="shared" si="68"/>
        <v/>
      </c>
      <c r="AO261" s="28" t="str">
        <f t="shared" si="79"/>
        <v/>
      </c>
    </row>
    <row r="262" spans="1:41" x14ac:dyDescent="0.25">
      <c r="A262" s="27">
        <v>254</v>
      </c>
      <c r="B262" s="38" t="str">
        <f>IF(A262&lt;=$E$5, Input!B261, "")</f>
        <v/>
      </c>
      <c r="C262" s="48" t="str">
        <f t="shared" si="61"/>
        <v/>
      </c>
      <c r="D262" s="38" t="str">
        <f>IF(A262&lt;=$E$5, Input!C261, "")</f>
        <v/>
      </c>
      <c r="E262" s="52" t="str">
        <f t="shared" si="62"/>
        <v/>
      </c>
      <c r="F262" s="52" t="str">
        <f t="shared" si="63"/>
        <v/>
      </c>
      <c r="G262" s="5" t="str">
        <f t="shared" si="64"/>
        <v/>
      </c>
      <c r="H262" s="28" t="str">
        <f t="shared" si="69"/>
        <v/>
      </c>
      <c r="I262" s="48" t="e">
        <f t="shared" si="70"/>
        <v>#N/A</v>
      </c>
      <c r="J262" s="48" t="e">
        <f t="shared" si="71"/>
        <v>#N/A</v>
      </c>
      <c r="R262" s="48"/>
      <c r="S262" s="38" t="str">
        <f>IF(A262&lt;=$V$5, Input!F261, "")</f>
        <v/>
      </c>
      <c r="T262" s="48" t="str">
        <f t="shared" si="72"/>
        <v/>
      </c>
      <c r="U262" s="38" t="str">
        <f>IF(A262&lt;=$V$5, Input!G261, "")</f>
        <v/>
      </c>
      <c r="V262" s="52" t="str">
        <f t="shared" si="73"/>
        <v/>
      </c>
      <c r="W262" s="52" t="str">
        <f t="shared" si="74"/>
        <v/>
      </c>
      <c r="X262" s="5" t="str">
        <f t="shared" si="75"/>
        <v/>
      </c>
      <c r="Y262" s="28" t="str">
        <f t="shared" si="76"/>
        <v/>
      </c>
      <c r="Z262" s="48" t="e">
        <f t="shared" si="77"/>
        <v>#N/A</v>
      </c>
      <c r="AA262" s="48" t="e">
        <f t="shared" si="78"/>
        <v>#N/A</v>
      </c>
      <c r="AJ262" s="48" t="str">
        <f t="shared" si="65"/>
        <v/>
      </c>
      <c r="AK262" s="6" t="str">
        <f t="shared" si="66"/>
        <v/>
      </c>
      <c r="AL262" s="28" t="str">
        <f t="shared" si="80"/>
        <v/>
      </c>
      <c r="AM262" s="48" t="str">
        <f t="shared" si="67"/>
        <v/>
      </c>
      <c r="AN262" s="6" t="str">
        <f t="shared" si="68"/>
        <v/>
      </c>
      <c r="AO262" s="28" t="str">
        <f t="shared" si="79"/>
        <v/>
      </c>
    </row>
    <row r="263" spans="1:41" x14ac:dyDescent="0.25">
      <c r="A263" s="27">
        <v>255</v>
      </c>
      <c r="B263" s="38" t="str">
        <f>IF(A263&lt;=$E$5, Input!B262, "")</f>
        <v/>
      </c>
      <c r="C263" s="48" t="str">
        <f t="shared" si="61"/>
        <v/>
      </c>
      <c r="D263" s="38" t="str">
        <f>IF(A263&lt;=$E$5, Input!C262, "")</f>
        <v/>
      </c>
      <c r="E263" s="52" t="str">
        <f t="shared" si="62"/>
        <v/>
      </c>
      <c r="F263" s="52" t="str">
        <f t="shared" si="63"/>
        <v/>
      </c>
      <c r="G263" s="5" t="str">
        <f t="shared" si="64"/>
        <v/>
      </c>
      <c r="H263" s="28" t="str">
        <f t="shared" si="69"/>
        <v/>
      </c>
      <c r="I263" s="48" t="e">
        <f t="shared" si="70"/>
        <v>#N/A</v>
      </c>
      <c r="J263" s="48" t="e">
        <f t="shared" si="71"/>
        <v>#N/A</v>
      </c>
      <c r="R263" s="48"/>
      <c r="S263" s="38" t="str">
        <f>IF(A263&lt;=$V$5, Input!F262, "")</f>
        <v/>
      </c>
      <c r="T263" s="48" t="str">
        <f t="shared" si="72"/>
        <v/>
      </c>
      <c r="U263" s="38" t="str">
        <f>IF(A263&lt;=$V$5, Input!G262, "")</f>
        <v/>
      </c>
      <c r="V263" s="52" t="str">
        <f t="shared" si="73"/>
        <v/>
      </c>
      <c r="W263" s="52" t="str">
        <f t="shared" si="74"/>
        <v/>
      </c>
      <c r="X263" s="5" t="str">
        <f t="shared" si="75"/>
        <v/>
      </c>
      <c r="Y263" s="28" t="str">
        <f t="shared" si="76"/>
        <v/>
      </c>
      <c r="Z263" s="48" t="e">
        <f t="shared" si="77"/>
        <v>#N/A</v>
      </c>
      <c r="AA263" s="48" t="e">
        <f t="shared" si="78"/>
        <v>#N/A</v>
      </c>
      <c r="AJ263" s="48" t="str">
        <f t="shared" si="65"/>
        <v/>
      </c>
      <c r="AK263" s="6" t="str">
        <f t="shared" si="66"/>
        <v/>
      </c>
      <c r="AL263" s="28" t="str">
        <f t="shared" si="80"/>
        <v/>
      </c>
      <c r="AM263" s="48" t="str">
        <f t="shared" si="67"/>
        <v/>
      </c>
      <c r="AN263" s="6" t="str">
        <f t="shared" si="68"/>
        <v/>
      </c>
      <c r="AO263" s="28" t="str">
        <f t="shared" si="79"/>
        <v/>
      </c>
    </row>
    <row r="264" spans="1:41" x14ac:dyDescent="0.25">
      <c r="A264" s="27">
        <v>256</v>
      </c>
      <c r="B264" s="38" t="str">
        <f>IF(A264&lt;=$E$5, Input!B263, "")</f>
        <v/>
      </c>
      <c r="C264" s="48" t="str">
        <f t="shared" si="61"/>
        <v/>
      </c>
      <c r="D264" s="38" t="str">
        <f>IF(A264&lt;=$E$5, Input!C263, "")</f>
        <v/>
      </c>
      <c r="E264" s="52" t="str">
        <f t="shared" si="62"/>
        <v/>
      </c>
      <c r="F264" s="52" t="str">
        <f t="shared" si="63"/>
        <v/>
      </c>
      <c r="G264" s="5" t="str">
        <f t="shared" si="64"/>
        <v/>
      </c>
      <c r="H264" s="28" t="str">
        <f t="shared" si="69"/>
        <v/>
      </c>
      <c r="I264" s="48" t="e">
        <f t="shared" si="70"/>
        <v>#N/A</v>
      </c>
      <c r="J264" s="48" t="e">
        <f t="shared" si="71"/>
        <v>#N/A</v>
      </c>
      <c r="R264" s="48"/>
      <c r="S264" s="38" t="str">
        <f>IF(A264&lt;=$V$5, Input!F263, "")</f>
        <v/>
      </c>
      <c r="T264" s="48" t="str">
        <f t="shared" si="72"/>
        <v/>
      </c>
      <c r="U264" s="38" t="str">
        <f>IF(A264&lt;=$V$5, Input!G263, "")</f>
        <v/>
      </c>
      <c r="V264" s="52" t="str">
        <f t="shared" si="73"/>
        <v/>
      </c>
      <c r="W264" s="52" t="str">
        <f t="shared" si="74"/>
        <v/>
      </c>
      <c r="X264" s="5" t="str">
        <f t="shared" si="75"/>
        <v/>
      </c>
      <c r="Y264" s="28" t="str">
        <f t="shared" si="76"/>
        <v/>
      </c>
      <c r="Z264" s="48" t="e">
        <f t="shared" si="77"/>
        <v>#N/A</v>
      </c>
      <c r="AA264" s="48" t="e">
        <f t="shared" si="78"/>
        <v>#N/A</v>
      </c>
      <c r="AJ264" s="48" t="str">
        <f t="shared" si="65"/>
        <v/>
      </c>
      <c r="AK264" s="6" t="str">
        <f t="shared" si="66"/>
        <v/>
      </c>
      <c r="AL264" s="28" t="str">
        <f t="shared" si="80"/>
        <v/>
      </c>
      <c r="AM264" s="48" t="str">
        <f t="shared" si="67"/>
        <v/>
      </c>
      <c r="AN264" s="6" t="str">
        <f t="shared" si="68"/>
        <v/>
      </c>
      <c r="AO264" s="28" t="str">
        <f t="shared" si="79"/>
        <v/>
      </c>
    </row>
    <row r="265" spans="1:41" x14ac:dyDescent="0.25">
      <c r="A265" s="27">
        <v>257</v>
      </c>
      <c r="B265" s="38" t="str">
        <f>IF(A265&lt;=$E$5, Input!B264, "")</f>
        <v/>
      </c>
      <c r="C265" s="48" t="str">
        <f t="shared" ref="C265:C328" si="81">IF(A265&lt;=$E$5, B265-$B$9, "")</f>
        <v/>
      </c>
      <c r="D265" s="38" t="str">
        <f>IF(A265&lt;=$E$5, Input!C264, "")</f>
        <v/>
      </c>
      <c r="E265" s="52" t="str">
        <f t="shared" ref="E265:E328" si="82">IF(D265&lt;&gt;"", D265-$D$9, "")</f>
        <v/>
      </c>
      <c r="F265" s="52" t="str">
        <f t="shared" ref="F265:F328" si="83">IF(A265&lt;=$E$5, E265/$E$4, "")</f>
        <v/>
      </c>
      <c r="G265" s="5" t="str">
        <f t="shared" ref="G265:G328" si="84">IF(A265&lt;=$E$5, F265*$H$3, "")</f>
        <v/>
      </c>
      <c r="H265" s="28" t="str">
        <f t="shared" si="69"/>
        <v/>
      </c>
      <c r="I265" s="48" t="e">
        <f t="shared" si="70"/>
        <v>#N/A</v>
      </c>
      <c r="J265" s="48" t="e">
        <f t="shared" si="71"/>
        <v>#N/A</v>
      </c>
      <c r="R265" s="48"/>
      <c r="S265" s="38" t="str">
        <f>IF(A265&lt;=$V$5, Input!F264, "")</f>
        <v/>
      </c>
      <c r="T265" s="48" t="str">
        <f t="shared" si="72"/>
        <v/>
      </c>
      <c r="U265" s="38" t="str">
        <f>IF(A265&lt;=$V$5, Input!G264, "")</f>
        <v/>
      </c>
      <c r="V265" s="52" t="str">
        <f t="shared" si="73"/>
        <v/>
      </c>
      <c r="W265" s="52" t="str">
        <f t="shared" si="74"/>
        <v/>
      </c>
      <c r="X265" s="5" t="str">
        <f t="shared" si="75"/>
        <v/>
      </c>
      <c r="Y265" s="28" t="str">
        <f t="shared" si="76"/>
        <v/>
      </c>
      <c r="Z265" s="48" t="e">
        <f t="shared" si="77"/>
        <v>#N/A</v>
      </c>
      <c r="AA265" s="48" t="e">
        <f t="shared" si="78"/>
        <v>#N/A</v>
      </c>
      <c r="AJ265" s="48" t="str">
        <f t="shared" ref="AJ265:AJ328" si="85">C265</f>
        <v/>
      </c>
      <c r="AK265" s="6" t="str">
        <f t="shared" ref="AK265:AK328" si="86">IF(A265&lt;=$E$5, F265*$AL$3, "")</f>
        <v/>
      </c>
      <c r="AL265" s="28" t="str">
        <f t="shared" si="80"/>
        <v/>
      </c>
      <c r="AM265" s="48" t="str">
        <f t="shared" ref="AM265:AM328" si="87">T265</f>
        <v/>
      </c>
      <c r="AN265" s="6" t="str">
        <f t="shared" ref="AN265:AN328" si="88">IF(A265&lt;=$V$5, W265*$AL$3, "")</f>
        <v/>
      </c>
      <c r="AO265" s="28" t="str">
        <f t="shared" si="79"/>
        <v/>
      </c>
    </row>
    <row r="266" spans="1:41" x14ac:dyDescent="0.25">
      <c r="A266" s="27">
        <v>258</v>
      </c>
      <c r="B266" s="38" t="str">
        <f>IF(A266&lt;=$E$5, Input!B265, "")</f>
        <v/>
      </c>
      <c r="C266" s="48" t="str">
        <f t="shared" si="81"/>
        <v/>
      </c>
      <c r="D266" s="38" t="str">
        <f>IF(A266&lt;=$E$5, Input!C265, "")</f>
        <v/>
      </c>
      <c r="E266" s="52" t="str">
        <f t="shared" si="82"/>
        <v/>
      </c>
      <c r="F266" s="52" t="str">
        <f t="shared" si="83"/>
        <v/>
      </c>
      <c r="G266" s="5" t="str">
        <f t="shared" si="84"/>
        <v/>
      </c>
      <c r="H266" s="28" t="str">
        <f t="shared" ref="H266:H329" si="89">IF(AND(A266&lt;=$E$5, C266&lt;&gt;0), (C266-G266)/C266, "")</f>
        <v/>
      </c>
      <c r="I266" s="48" t="e">
        <f t="shared" ref="I266:I329" si="90">IF(A266&lt;=$E$5, B266-$B$9, NA())</f>
        <v>#N/A</v>
      </c>
      <c r="J266" s="48" t="e">
        <f t="shared" ref="J266:J329" si="91">IF(A266&lt;=$E$5, F266*$H$3, NA())</f>
        <v>#N/A</v>
      </c>
      <c r="R266" s="48"/>
      <c r="S266" s="38" t="str">
        <f>IF(A266&lt;=$V$5, Input!F265, "")</f>
        <v/>
      </c>
      <c r="T266" s="48" t="str">
        <f t="shared" ref="T266:T329" si="92">IF(A266&lt;=$V$5, S266-$S$9, "")</f>
        <v/>
      </c>
      <c r="U266" s="38" t="str">
        <f>IF(A266&lt;=$V$5, Input!G265, "")</f>
        <v/>
      </c>
      <c r="V266" s="52" t="str">
        <f t="shared" ref="V266:V329" si="93">IF(U266&lt;&gt;"", U266-$U$9, "")</f>
        <v/>
      </c>
      <c r="W266" s="52" t="str">
        <f t="shared" ref="W266:W329" si="94">IF(A266&lt;=$V$5, V266/$V$4, "")</f>
        <v/>
      </c>
      <c r="X266" s="5" t="str">
        <f t="shared" ref="X266:X329" si="95">IF(A266&lt;=$V$5, W266*$Y$3, "")</f>
        <v/>
      </c>
      <c r="Y266" s="28" t="str">
        <f t="shared" ref="Y266:Y329" si="96">IF(AND(A266&lt;=$V$5, T266&lt;&gt;0), (T266-X266)/T266, "")</f>
        <v/>
      </c>
      <c r="Z266" s="48" t="e">
        <f t="shared" ref="Z266:Z329" si="97">IF(A266&lt;=$V$5, S266-$S$9, NA())</f>
        <v>#N/A</v>
      </c>
      <c r="AA266" s="48" t="e">
        <f t="shared" ref="AA266:AA329" si="98">IF(A266&lt;=$V$5, W266*$H$3, NA())</f>
        <v>#N/A</v>
      </c>
      <c r="AJ266" s="48" t="str">
        <f t="shared" si="85"/>
        <v/>
      </c>
      <c r="AK266" s="6" t="str">
        <f t="shared" si="86"/>
        <v/>
      </c>
      <c r="AL266" s="28" t="str">
        <f t="shared" si="80"/>
        <v/>
      </c>
      <c r="AM266" s="48" t="str">
        <f t="shared" si="87"/>
        <v/>
      </c>
      <c r="AN266" s="6" t="str">
        <f t="shared" si="88"/>
        <v/>
      </c>
      <c r="AO266" s="28" t="str">
        <f t="shared" si="79"/>
        <v/>
      </c>
    </row>
    <row r="267" spans="1:41" x14ac:dyDescent="0.25">
      <c r="A267" s="27">
        <v>259</v>
      </c>
      <c r="B267" s="38" t="str">
        <f>IF(A267&lt;=$E$5, Input!B266, "")</f>
        <v/>
      </c>
      <c r="C267" s="48" t="str">
        <f t="shared" si="81"/>
        <v/>
      </c>
      <c r="D267" s="38" t="str">
        <f>IF(A267&lt;=$E$5, Input!C266, "")</f>
        <v/>
      </c>
      <c r="E267" s="52" t="str">
        <f t="shared" si="82"/>
        <v/>
      </c>
      <c r="F267" s="52" t="str">
        <f t="shared" si="83"/>
        <v/>
      </c>
      <c r="G267" s="5" t="str">
        <f t="shared" si="84"/>
        <v/>
      </c>
      <c r="H267" s="28" t="str">
        <f t="shared" si="89"/>
        <v/>
      </c>
      <c r="I267" s="48" t="e">
        <f t="shared" si="90"/>
        <v>#N/A</v>
      </c>
      <c r="J267" s="48" t="e">
        <f t="shared" si="91"/>
        <v>#N/A</v>
      </c>
      <c r="R267" s="48"/>
      <c r="S267" s="38" t="str">
        <f>IF(A267&lt;=$V$5, Input!F266, "")</f>
        <v/>
      </c>
      <c r="T267" s="48" t="str">
        <f t="shared" si="92"/>
        <v/>
      </c>
      <c r="U267" s="38" t="str">
        <f>IF(A267&lt;=$V$5, Input!G266, "")</f>
        <v/>
      </c>
      <c r="V267" s="52" t="str">
        <f t="shared" si="93"/>
        <v/>
      </c>
      <c r="W267" s="52" t="str">
        <f t="shared" si="94"/>
        <v/>
      </c>
      <c r="X267" s="5" t="str">
        <f t="shared" si="95"/>
        <v/>
      </c>
      <c r="Y267" s="28" t="str">
        <f t="shared" si="96"/>
        <v/>
      </c>
      <c r="Z267" s="48" t="e">
        <f t="shared" si="97"/>
        <v>#N/A</v>
      </c>
      <c r="AA267" s="48" t="e">
        <f t="shared" si="98"/>
        <v>#N/A</v>
      </c>
      <c r="AJ267" s="48" t="str">
        <f t="shared" si="85"/>
        <v/>
      </c>
      <c r="AK267" s="6" t="str">
        <f t="shared" si="86"/>
        <v/>
      </c>
      <c r="AL267" s="28" t="str">
        <f t="shared" si="80"/>
        <v/>
      </c>
      <c r="AM267" s="48" t="str">
        <f t="shared" si="87"/>
        <v/>
      </c>
      <c r="AN267" s="6" t="str">
        <f t="shared" si="88"/>
        <v/>
      </c>
      <c r="AO267" s="28" t="str">
        <f t="shared" ref="AO267:AO330" si="99">IF(AND(A267&lt;=$V$5, T267&lt;&gt;0), (AM267-AN267)/$E$3, "")</f>
        <v/>
      </c>
    </row>
    <row r="268" spans="1:41" x14ac:dyDescent="0.25">
      <c r="A268" s="27">
        <v>260</v>
      </c>
      <c r="B268" s="38" t="str">
        <f>IF(A268&lt;=$E$5, Input!B267, "")</f>
        <v/>
      </c>
      <c r="C268" s="48" t="str">
        <f t="shared" si="81"/>
        <v/>
      </c>
      <c r="D268" s="38" t="str">
        <f>IF(A268&lt;=$E$5, Input!C267, "")</f>
        <v/>
      </c>
      <c r="E268" s="52" t="str">
        <f t="shared" si="82"/>
        <v/>
      </c>
      <c r="F268" s="52" t="str">
        <f t="shared" si="83"/>
        <v/>
      </c>
      <c r="G268" s="5" t="str">
        <f t="shared" si="84"/>
        <v/>
      </c>
      <c r="H268" s="28" t="str">
        <f t="shared" si="89"/>
        <v/>
      </c>
      <c r="I268" s="48" t="e">
        <f t="shared" si="90"/>
        <v>#N/A</v>
      </c>
      <c r="J268" s="48" t="e">
        <f t="shared" si="91"/>
        <v>#N/A</v>
      </c>
      <c r="R268" s="48"/>
      <c r="S268" s="38" t="str">
        <f>IF(A268&lt;=$V$5, Input!F267, "")</f>
        <v/>
      </c>
      <c r="T268" s="48" t="str">
        <f t="shared" si="92"/>
        <v/>
      </c>
      <c r="U268" s="38" t="str">
        <f>IF(A268&lt;=$V$5, Input!G267, "")</f>
        <v/>
      </c>
      <c r="V268" s="52" t="str">
        <f t="shared" si="93"/>
        <v/>
      </c>
      <c r="W268" s="52" t="str">
        <f t="shared" si="94"/>
        <v/>
      </c>
      <c r="X268" s="5" t="str">
        <f t="shared" si="95"/>
        <v/>
      </c>
      <c r="Y268" s="28" t="str">
        <f t="shared" si="96"/>
        <v/>
      </c>
      <c r="Z268" s="48" t="e">
        <f t="shared" si="97"/>
        <v>#N/A</v>
      </c>
      <c r="AA268" s="48" t="e">
        <f t="shared" si="98"/>
        <v>#N/A</v>
      </c>
      <c r="AJ268" s="48" t="str">
        <f t="shared" si="85"/>
        <v/>
      </c>
      <c r="AK268" s="6" t="str">
        <f t="shared" si="86"/>
        <v/>
      </c>
      <c r="AL268" s="28" t="str">
        <f t="shared" ref="AL268:AL331" si="100">IF(AND(A268&lt;=$E$5, C268&lt;&gt;0), (AJ268-AK268)/$E$3, "")</f>
        <v/>
      </c>
      <c r="AM268" s="48" t="str">
        <f t="shared" si="87"/>
        <v/>
      </c>
      <c r="AN268" s="6" t="str">
        <f t="shared" si="88"/>
        <v/>
      </c>
      <c r="AO268" s="28" t="str">
        <f t="shared" si="99"/>
        <v/>
      </c>
    </row>
    <row r="269" spans="1:41" x14ac:dyDescent="0.25">
      <c r="A269" s="27">
        <v>261</v>
      </c>
      <c r="B269" s="38" t="str">
        <f>IF(A269&lt;=$E$5, Input!B268, "")</f>
        <v/>
      </c>
      <c r="C269" s="48" t="str">
        <f t="shared" si="81"/>
        <v/>
      </c>
      <c r="D269" s="38" t="str">
        <f>IF(A269&lt;=$E$5, Input!C268, "")</f>
        <v/>
      </c>
      <c r="E269" s="52" t="str">
        <f t="shared" si="82"/>
        <v/>
      </c>
      <c r="F269" s="52" t="str">
        <f t="shared" si="83"/>
        <v/>
      </c>
      <c r="G269" s="5" t="str">
        <f t="shared" si="84"/>
        <v/>
      </c>
      <c r="H269" s="28" t="str">
        <f t="shared" si="89"/>
        <v/>
      </c>
      <c r="I269" s="48" t="e">
        <f t="shared" si="90"/>
        <v>#N/A</v>
      </c>
      <c r="J269" s="48" t="e">
        <f t="shared" si="91"/>
        <v>#N/A</v>
      </c>
      <c r="R269" s="48"/>
      <c r="S269" s="38" t="str">
        <f>IF(A269&lt;=$V$5, Input!F268, "")</f>
        <v/>
      </c>
      <c r="T269" s="48" t="str">
        <f t="shared" si="92"/>
        <v/>
      </c>
      <c r="U269" s="38" t="str">
        <f>IF(A269&lt;=$V$5, Input!G268, "")</f>
        <v/>
      </c>
      <c r="V269" s="52" t="str">
        <f t="shared" si="93"/>
        <v/>
      </c>
      <c r="W269" s="52" t="str">
        <f t="shared" si="94"/>
        <v/>
      </c>
      <c r="X269" s="5" t="str">
        <f t="shared" si="95"/>
        <v/>
      </c>
      <c r="Y269" s="28" t="str">
        <f t="shared" si="96"/>
        <v/>
      </c>
      <c r="Z269" s="48" t="e">
        <f t="shared" si="97"/>
        <v>#N/A</v>
      </c>
      <c r="AA269" s="48" t="e">
        <f t="shared" si="98"/>
        <v>#N/A</v>
      </c>
      <c r="AJ269" s="48" t="str">
        <f t="shared" si="85"/>
        <v/>
      </c>
      <c r="AK269" s="6" t="str">
        <f t="shared" si="86"/>
        <v/>
      </c>
      <c r="AL269" s="28" t="str">
        <f t="shared" si="100"/>
        <v/>
      </c>
      <c r="AM269" s="48" t="str">
        <f t="shared" si="87"/>
        <v/>
      </c>
      <c r="AN269" s="6" t="str">
        <f t="shared" si="88"/>
        <v/>
      </c>
      <c r="AO269" s="28" t="str">
        <f t="shared" si="99"/>
        <v/>
      </c>
    </row>
    <row r="270" spans="1:41" x14ac:dyDescent="0.25">
      <c r="A270" s="27">
        <v>262</v>
      </c>
      <c r="B270" s="38" t="str">
        <f>IF(A270&lt;=$E$5, Input!B269, "")</f>
        <v/>
      </c>
      <c r="C270" s="48" t="str">
        <f t="shared" si="81"/>
        <v/>
      </c>
      <c r="D270" s="38" t="str">
        <f>IF(A270&lt;=$E$5, Input!C269, "")</f>
        <v/>
      </c>
      <c r="E270" s="52" t="str">
        <f t="shared" si="82"/>
        <v/>
      </c>
      <c r="F270" s="52" t="str">
        <f t="shared" si="83"/>
        <v/>
      </c>
      <c r="G270" s="5" t="str">
        <f t="shared" si="84"/>
        <v/>
      </c>
      <c r="H270" s="28" t="str">
        <f t="shared" si="89"/>
        <v/>
      </c>
      <c r="I270" s="48" t="e">
        <f t="shared" si="90"/>
        <v>#N/A</v>
      </c>
      <c r="J270" s="48" t="e">
        <f t="shared" si="91"/>
        <v>#N/A</v>
      </c>
      <c r="R270" s="48"/>
      <c r="S270" s="38" t="str">
        <f>IF(A270&lt;=$V$5, Input!F269, "")</f>
        <v/>
      </c>
      <c r="T270" s="48" t="str">
        <f t="shared" si="92"/>
        <v/>
      </c>
      <c r="U270" s="38" t="str">
        <f>IF(A270&lt;=$V$5, Input!G269, "")</f>
        <v/>
      </c>
      <c r="V270" s="52" t="str">
        <f t="shared" si="93"/>
        <v/>
      </c>
      <c r="W270" s="52" t="str">
        <f t="shared" si="94"/>
        <v/>
      </c>
      <c r="X270" s="5" t="str">
        <f t="shared" si="95"/>
        <v/>
      </c>
      <c r="Y270" s="28" t="str">
        <f t="shared" si="96"/>
        <v/>
      </c>
      <c r="Z270" s="48" t="e">
        <f t="shared" si="97"/>
        <v>#N/A</v>
      </c>
      <c r="AA270" s="48" t="e">
        <f t="shared" si="98"/>
        <v>#N/A</v>
      </c>
      <c r="AJ270" s="48" t="str">
        <f t="shared" si="85"/>
        <v/>
      </c>
      <c r="AK270" s="6" t="str">
        <f t="shared" si="86"/>
        <v/>
      </c>
      <c r="AL270" s="28" t="str">
        <f t="shared" si="100"/>
        <v/>
      </c>
      <c r="AM270" s="48" t="str">
        <f t="shared" si="87"/>
        <v/>
      </c>
      <c r="AN270" s="6" t="str">
        <f t="shared" si="88"/>
        <v/>
      </c>
      <c r="AO270" s="28" t="str">
        <f t="shared" si="99"/>
        <v/>
      </c>
    </row>
    <row r="271" spans="1:41" x14ac:dyDescent="0.25">
      <c r="A271" s="27">
        <v>263</v>
      </c>
      <c r="B271" s="38" t="str">
        <f>IF(A271&lt;=$E$5, Input!B270, "")</f>
        <v/>
      </c>
      <c r="C271" s="48" t="str">
        <f t="shared" si="81"/>
        <v/>
      </c>
      <c r="D271" s="38" t="str">
        <f>IF(A271&lt;=$E$5, Input!C270, "")</f>
        <v/>
      </c>
      <c r="E271" s="52" t="str">
        <f t="shared" si="82"/>
        <v/>
      </c>
      <c r="F271" s="52" t="str">
        <f t="shared" si="83"/>
        <v/>
      </c>
      <c r="G271" s="5" t="str">
        <f t="shared" si="84"/>
        <v/>
      </c>
      <c r="H271" s="28" t="str">
        <f t="shared" si="89"/>
        <v/>
      </c>
      <c r="I271" s="48" t="e">
        <f t="shared" si="90"/>
        <v>#N/A</v>
      </c>
      <c r="J271" s="48" t="e">
        <f t="shared" si="91"/>
        <v>#N/A</v>
      </c>
      <c r="R271" s="48"/>
      <c r="S271" s="38" t="str">
        <f>IF(A271&lt;=$V$5, Input!F270, "")</f>
        <v/>
      </c>
      <c r="T271" s="48" t="str">
        <f t="shared" si="92"/>
        <v/>
      </c>
      <c r="U271" s="38" t="str">
        <f>IF(A271&lt;=$V$5, Input!G270, "")</f>
        <v/>
      </c>
      <c r="V271" s="52" t="str">
        <f t="shared" si="93"/>
        <v/>
      </c>
      <c r="W271" s="52" t="str">
        <f t="shared" si="94"/>
        <v/>
      </c>
      <c r="X271" s="5" t="str">
        <f t="shared" si="95"/>
        <v/>
      </c>
      <c r="Y271" s="28" t="str">
        <f t="shared" si="96"/>
        <v/>
      </c>
      <c r="Z271" s="48" t="e">
        <f t="shared" si="97"/>
        <v>#N/A</v>
      </c>
      <c r="AA271" s="48" t="e">
        <f t="shared" si="98"/>
        <v>#N/A</v>
      </c>
      <c r="AJ271" s="48" t="str">
        <f t="shared" si="85"/>
        <v/>
      </c>
      <c r="AK271" s="6" t="str">
        <f t="shared" si="86"/>
        <v/>
      </c>
      <c r="AL271" s="28" t="str">
        <f t="shared" si="100"/>
        <v/>
      </c>
      <c r="AM271" s="48" t="str">
        <f t="shared" si="87"/>
        <v/>
      </c>
      <c r="AN271" s="6" t="str">
        <f t="shared" si="88"/>
        <v/>
      </c>
      <c r="AO271" s="28" t="str">
        <f t="shared" si="99"/>
        <v/>
      </c>
    </row>
    <row r="272" spans="1:41" x14ac:dyDescent="0.25">
      <c r="A272" s="27">
        <v>264</v>
      </c>
      <c r="B272" s="38" t="str">
        <f>IF(A272&lt;=$E$5, Input!B271, "")</f>
        <v/>
      </c>
      <c r="C272" s="48" t="str">
        <f t="shared" si="81"/>
        <v/>
      </c>
      <c r="D272" s="38" t="str">
        <f>IF(A272&lt;=$E$5, Input!C271, "")</f>
        <v/>
      </c>
      <c r="E272" s="52" t="str">
        <f t="shared" si="82"/>
        <v/>
      </c>
      <c r="F272" s="52" t="str">
        <f t="shared" si="83"/>
        <v/>
      </c>
      <c r="G272" s="5" t="str">
        <f t="shared" si="84"/>
        <v/>
      </c>
      <c r="H272" s="28" t="str">
        <f t="shared" si="89"/>
        <v/>
      </c>
      <c r="I272" s="48" t="e">
        <f t="shared" si="90"/>
        <v>#N/A</v>
      </c>
      <c r="J272" s="48" t="e">
        <f t="shared" si="91"/>
        <v>#N/A</v>
      </c>
      <c r="R272" s="48"/>
      <c r="S272" s="38" t="str">
        <f>IF(A272&lt;=$V$5, Input!F271, "")</f>
        <v/>
      </c>
      <c r="T272" s="48" t="str">
        <f t="shared" si="92"/>
        <v/>
      </c>
      <c r="U272" s="38" t="str">
        <f>IF(A272&lt;=$V$5, Input!G271, "")</f>
        <v/>
      </c>
      <c r="V272" s="52" t="str">
        <f t="shared" si="93"/>
        <v/>
      </c>
      <c r="W272" s="52" t="str">
        <f t="shared" si="94"/>
        <v/>
      </c>
      <c r="X272" s="5" t="str">
        <f t="shared" si="95"/>
        <v/>
      </c>
      <c r="Y272" s="28" t="str">
        <f t="shared" si="96"/>
        <v/>
      </c>
      <c r="Z272" s="48" t="e">
        <f t="shared" si="97"/>
        <v>#N/A</v>
      </c>
      <c r="AA272" s="48" t="e">
        <f t="shared" si="98"/>
        <v>#N/A</v>
      </c>
      <c r="AJ272" s="48" t="str">
        <f t="shared" si="85"/>
        <v/>
      </c>
      <c r="AK272" s="6" t="str">
        <f t="shared" si="86"/>
        <v/>
      </c>
      <c r="AL272" s="28" t="str">
        <f t="shared" si="100"/>
        <v/>
      </c>
      <c r="AM272" s="48" t="str">
        <f t="shared" si="87"/>
        <v/>
      </c>
      <c r="AN272" s="6" t="str">
        <f t="shared" si="88"/>
        <v/>
      </c>
      <c r="AO272" s="28" t="str">
        <f t="shared" si="99"/>
        <v/>
      </c>
    </row>
    <row r="273" spans="1:41" x14ac:dyDescent="0.25">
      <c r="A273" s="27">
        <v>265</v>
      </c>
      <c r="B273" s="38" t="str">
        <f>IF(A273&lt;=$E$5, Input!B272, "")</f>
        <v/>
      </c>
      <c r="C273" s="48" t="str">
        <f t="shared" si="81"/>
        <v/>
      </c>
      <c r="D273" s="38" t="str">
        <f>IF(A273&lt;=$E$5, Input!C272, "")</f>
        <v/>
      </c>
      <c r="E273" s="52" t="str">
        <f t="shared" si="82"/>
        <v/>
      </c>
      <c r="F273" s="52" t="str">
        <f t="shared" si="83"/>
        <v/>
      </c>
      <c r="G273" s="5" t="str">
        <f t="shared" si="84"/>
        <v/>
      </c>
      <c r="H273" s="28" t="str">
        <f t="shared" si="89"/>
        <v/>
      </c>
      <c r="I273" s="48" t="e">
        <f t="shared" si="90"/>
        <v>#N/A</v>
      </c>
      <c r="J273" s="48" t="e">
        <f t="shared" si="91"/>
        <v>#N/A</v>
      </c>
      <c r="R273" s="48"/>
      <c r="S273" s="38" t="str">
        <f>IF(A273&lt;=$V$5, Input!F272, "")</f>
        <v/>
      </c>
      <c r="T273" s="48" t="str">
        <f t="shared" si="92"/>
        <v/>
      </c>
      <c r="U273" s="38" t="str">
        <f>IF(A273&lt;=$V$5, Input!G272, "")</f>
        <v/>
      </c>
      <c r="V273" s="52" t="str">
        <f t="shared" si="93"/>
        <v/>
      </c>
      <c r="W273" s="52" t="str">
        <f t="shared" si="94"/>
        <v/>
      </c>
      <c r="X273" s="5" t="str">
        <f t="shared" si="95"/>
        <v/>
      </c>
      <c r="Y273" s="28" t="str">
        <f t="shared" si="96"/>
        <v/>
      </c>
      <c r="Z273" s="48" t="e">
        <f t="shared" si="97"/>
        <v>#N/A</v>
      </c>
      <c r="AA273" s="48" t="e">
        <f t="shared" si="98"/>
        <v>#N/A</v>
      </c>
      <c r="AJ273" s="48" t="str">
        <f t="shared" si="85"/>
        <v/>
      </c>
      <c r="AK273" s="6" t="str">
        <f t="shared" si="86"/>
        <v/>
      </c>
      <c r="AL273" s="28" t="str">
        <f t="shared" si="100"/>
        <v/>
      </c>
      <c r="AM273" s="48" t="str">
        <f t="shared" si="87"/>
        <v/>
      </c>
      <c r="AN273" s="6" t="str">
        <f t="shared" si="88"/>
        <v/>
      </c>
      <c r="AO273" s="28" t="str">
        <f t="shared" si="99"/>
        <v/>
      </c>
    </row>
    <row r="274" spans="1:41" x14ac:dyDescent="0.25">
      <c r="A274" s="27">
        <v>266</v>
      </c>
      <c r="B274" s="38" t="str">
        <f>IF(A274&lt;=$E$5, Input!B273, "")</f>
        <v/>
      </c>
      <c r="C274" s="48" t="str">
        <f t="shared" si="81"/>
        <v/>
      </c>
      <c r="D274" s="38" t="str">
        <f>IF(A274&lt;=$E$5, Input!C273, "")</f>
        <v/>
      </c>
      <c r="E274" s="52" t="str">
        <f t="shared" si="82"/>
        <v/>
      </c>
      <c r="F274" s="52" t="str">
        <f t="shared" si="83"/>
        <v/>
      </c>
      <c r="G274" s="5" t="str">
        <f t="shared" si="84"/>
        <v/>
      </c>
      <c r="H274" s="28" t="str">
        <f t="shared" si="89"/>
        <v/>
      </c>
      <c r="I274" s="48" t="e">
        <f t="shared" si="90"/>
        <v>#N/A</v>
      </c>
      <c r="J274" s="48" t="e">
        <f t="shared" si="91"/>
        <v>#N/A</v>
      </c>
      <c r="R274" s="48"/>
      <c r="S274" s="38" t="str">
        <f>IF(A274&lt;=$V$5, Input!F273, "")</f>
        <v/>
      </c>
      <c r="T274" s="48" t="str">
        <f t="shared" si="92"/>
        <v/>
      </c>
      <c r="U274" s="38" t="str">
        <f>IF(A274&lt;=$V$5, Input!G273, "")</f>
        <v/>
      </c>
      <c r="V274" s="52" t="str">
        <f t="shared" si="93"/>
        <v/>
      </c>
      <c r="W274" s="52" t="str">
        <f t="shared" si="94"/>
        <v/>
      </c>
      <c r="X274" s="5" t="str">
        <f t="shared" si="95"/>
        <v/>
      </c>
      <c r="Y274" s="28" t="str">
        <f t="shared" si="96"/>
        <v/>
      </c>
      <c r="Z274" s="48" t="e">
        <f t="shared" si="97"/>
        <v>#N/A</v>
      </c>
      <c r="AA274" s="48" t="e">
        <f t="shared" si="98"/>
        <v>#N/A</v>
      </c>
      <c r="AJ274" s="48" t="str">
        <f t="shared" si="85"/>
        <v/>
      </c>
      <c r="AK274" s="6" t="str">
        <f t="shared" si="86"/>
        <v/>
      </c>
      <c r="AL274" s="28" t="str">
        <f t="shared" si="100"/>
        <v/>
      </c>
      <c r="AM274" s="48" t="str">
        <f t="shared" si="87"/>
        <v/>
      </c>
      <c r="AN274" s="6" t="str">
        <f t="shared" si="88"/>
        <v/>
      </c>
      <c r="AO274" s="28" t="str">
        <f t="shared" si="99"/>
        <v/>
      </c>
    </row>
    <row r="275" spans="1:41" x14ac:dyDescent="0.25">
      <c r="A275" s="27">
        <v>267</v>
      </c>
      <c r="B275" s="38" t="str">
        <f>IF(A275&lt;=$E$5, Input!B274, "")</f>
        <v/>
      </c>
      <c r="C275" s="48" t="str">
        <f t="shared" si="81"/>
        <v/>
      </c>
      <c r="D275" s="38" t="str">
        <f>IF(A275&lt;=$E$5, Input!C274, "")</f>
        <v/>
      </c>
      <c r="E275" s="52" t="str">
        <f t="shared" si="82"/>
        <v/>
      </c>
      <c r="F275" s="52" t="str">
        <f t="shared" si="83"/>
        <v/>
      </c>
      <c r="G275" s="5" t="str">
        <f t="shared" si="84"/>
        <v/>
      </c>
      <c r="H275" s="28" t="str">
        <f t="shared" si="89"/>
        <v/>
      </c>
      <c r="I275" s="48" t="e">
        <f t="shared" si="90"/>
        <v>#N/A</v>
      </c>
      <c r="J275" s="48" t="e">
        <f t="shared" si="91"/>
        <v>#N/A</v>
      </c>
      <c r="R275" s="48"/>
      <c r="S275" s="38" t="str">
        <f>IF(A275&lt;=$V$5, Input!F274, "")</f>
        <v/>
      </c>
      <c r="T275" s="48" t="str">
        <f t="shared" si="92"/>
        <v/>
      </c>
      <c r="U275" s="38" t="str">
        <f>IF(A275&lt;=$V$5, Input!G274, "")</f>
        <v/>
      </c>
      <c r="V275" s="52" t="str">
        <f t="shared" si="93"/>
        <v/>
      </c>
      <c r="W275" s="52" t="str">
        <f t="shared" si="94"/>
        <v/>
      </c>
      <c r="X275" s="5" t="str">
        <f t="shared" si="95"/>
        <v/>
      </c>
      <c r="Y275" s="28" t="str">
        <f t="shared" si="96"/>
        <v/>
      </c>
      <c r="Z275" s="48" t="e">
        <f t="shared" si="97"/>
        <v>#N/A</v>
      </c>
      <c r="AA275" s="48" t="e">
        <f t="shared" si="98"/>
        <v>#N/A</v>
      </c>
      <c r="AJ275" s="48" t="str">
        <f t="shared" si="85"/>
        <v/>
      </c>
      <c r="AK275" s="6" t="str">
        <f t="shared" si="86"/>
        <v/>
      </c>
      <c r="AL275" s="28" t="str">
        <f t="shared" si="100"/>
        <v/>
      </c>
      <c r="AM275" s="48" t="str">
        <f t="shared" si="87"/>
        <v/>
      </c>
      <c r="AN275" s="6" t="str">
        <f t="shared" si="88"/>
        <v/>
      </c>
      <c r="AO275" s="28" t="str">
        <f t="shared" si="99"/>
        <v/>
      </c>
    </row>
    <row r="276" spans="1:41" x14ac:dyDescent="0.25">
      <c r="A276" s="27">
        <v>268</v>
      </c>
      <c r="B276" s="38" t="str">
        <f>IF(A276&lt;=$E$5, Input!B275, "")</f>
        <v/>
      </c>
      <c r="C276" s="48" t="str">
        <f t="shared" si="81"/>
        <v/>
      </c>
      <c r="D276" s="38" t="str">
        <f>IF(A276&lt;=$E$5, Input!C275, "")</f>
        <v/>
      </c>
      <c r="E276" s="52" t="str">
        <f t="shared" si="82"/>
        <v/>
      </c>
      <c r="F276" s="52" t="str">
        <f t="shared" si="83"/>
        <v/>
      </c>
      <c r="G276" s="5" t="str">
        <f t="shared" si="84"/>
        <v/>
      </c>
      <c r="H276" s="28" t="str">
        <f t="shared" si="89"/>
        <v/>
      </c>
      <c r="I276" s="48" t="e">
        <f t="shared" si="90"/>
        <v>#N/A</v>
      </c>
      <c r="J276" s="48" t="e">
        <f t="shared" si="91"/>
        <v>#N/A</v>
      </c>
      <c r="R276" s="48"/>
      <c r="S276" s="38" t="str">
        <f>IF(A276&lt;=$V$5, Input!F275, "")</f>
        <v/>
      </c>
      <c r="T276" s="48" t="str">
        <f t="shared" si="92"/>
        <v/>
      </c>
      <c r="U276" s="38" t="str">
        <f>IF(A276&lt;=$V$5, Input!G275, "")</f>
        <v/>
      </c>
      <c r="V276" s="52" t="str">
        <f t="shared" si="93"/>
        <v/>
      </c>
      <c r="W276" s="52" t="str">
        <f t="shared" si="94"/>
        <v/>
      </c>
      <c r="X276" s="5" t="str">
        <f t="shared" si="95"/>
        <v/>
      </c>
      <c r="Y276" s="28" t="str">
        <f t="shared" si="96"/>
        <v/>
      </c>
      <c r="Z276" s="48" t="e">
        <f t="shared" si="97"/>
        <v>#N/A</v>
      </c>
      <c r="AA276" s="48" t="e">
        <f t="shared" si="98"/>
        <v>#N/A</v>
      </c>
      <c r="AJ276" s="48" t="str">
        <f t="shared" si="85"/>
        <v/>
      </c>
      <c r="AK276" s="6" t="str">
        <f t="shared" si="86"/>
        <v/>
      </c>
      <c r="AL276" s="28" t="str">
        <f t="shared" si="100"/>
        <v/>
      </c>
      <c r="AM276" s="48" t="str">
        <f t="shared" si="87"/>
        <v/>
      </c>
      <c r="AN276" s="6" t="str">
        <f t="shared" si="88"/>
        <v/>
      </c>
      <c r="AO276" s="28" t="str">
        <f t="shared" si="99"/>
        <v/>
      </c>
    </row>
    <row r="277" spans="1:41" x14ac:dyDescent="0.25">
      <c r="A277" s="27">
        <v>269</v>
      </c>
      <c r="B277" s="38" t="str">
        <f>IF(A277&lt;=$E$5, Input!B276, "")</f>
        <v/>
      </c>
      <c r="C277" s="48" t="str">
        <f t="shared" si="81"/>
        <v/>
      </c>
      <c r="D277" s="38" t="str">
        <f>IF(A277&lt;=$E$5, Input!C276, "")</f>
        <v/>
      </c>
      <c r="E277" s="52" t="str">
        <f t="shared" si="82"/>
        <v/>
      </c>
      <c r="F277" s="52" t="str">
        <f t="shared" si="83"/>
        <v/>
      </c>
      <c r="G277" s="5" t="str">
        <f t="shared" si="84"/>
        <v/>
      </c>
      <c r="H277" s="28" t="str">
        <f t="shared" si="89"/>
        <v/>
      </c>
      <c r="I277" s="48" t="e">
        <f t="shared" si="90"/>
        <v>#N/A</v>
      </c>
      <c r="J277" s="48" t="e">
        <f t="shared" si="91"/>
        <v>#N/A</v>
      </c>
      <c r="R277" s="48"/>
      <c r="S277" s="38" t="str">
        <f>IF(A277&lt;=$V$5, Input!F276, "")</f>
        <v/>
      </c>
      <c r="T277" s="48" t="str">
        <f t="shared" si="92"/>
        <v/>
      </c>
      <c r="U277" s="38" t="str">
        <f>IF(A277&lt;=$V$5, Input!G276, "")</f>
        <v/>
      </c>
      <c r="V277" s="52" t="str">
        <f t="shared" si="93"/>
        <v/>
      </c>
      <c r="W277" s="52" t="str">
        <f t="shared" si="94"/>
        <v/>
      </c>
      <c r="X277" s="5" t="str">
        <f t="shared" si="95"/>
        <v/>
      </c>
      <c r="Y277" s="28" t="str">
        <f t="shared" si="96"/>
        <v/>
      </c>
      <c r="Z277" s="48" t="e">
        <f t="shared" si="97"/>
        <v>#N/A</v>
      </c>
      <c r="AA277" s="48" t="e">
        <f t="shared" si="98"/>
        <v>#N/A</v>
      </c>
      <c r="AJ277" s="48" t="str">
        <f t="shared" si="85"/>
        <v/>
      </c>
      <c r="AK277" s="6" t="str">
        <f t="shared" si="86"/>
        <v/>
      </c>
      <c r="AL277" s="28" t="str">
        <f t="shared" si="100"/>
        <v/>
      </c>
      <c r="AM277" s="48" t="str">
        <f t="shared" si="87"/>
        <v/>
      </c>
      <c r="AN277" s="6" t="str">
        <f t="shared" si="88"/>
        <v/>
      </c>
      <c r="AO277" s="28" t="str">
        <f t="shared" si="99"/>
        <v/>
      </c>
    </row>
    <row r="278" spans="1:41" x14ac:dyDescent="0.25">
      <c r="A278" s="27">
        <v>270</v>
      </c>
      <c r="B278" s="38" t="str">
        <f>IF(A278&lt;=$E$5, Input!B277, "")</f>
        <v/>
      </c>
      <c r="C278" s="48" t="str">
        <f t="shared" si="81"/>
        <v/>
      </c>
      <c r="D278" s="38" t="str">
        <f>IF(A278&lt;=$E$5, Input!C277, "")</f>
        <v/>
      </c>
      <c r="E278" s="52" t="str">
        <f t="shared" si="82"/>
        <v/>
      </c>
      <c r="F278" s="52" t="str">
        <f t="shared" si="83"/>
        <v/>
      </c>
      <c r="G278" s="5" t="str">
        <f t="shared" si="84"/>
        <v/>
      </c>
      <c r="H278" s="28" t="str">
        <f t="shared" si="89"/>
        <v/>
      </c>
      <c r="I278" s="48" t="e">
        <f t="shared" si="90"/>
        <v>#N/A</v>
      </c>
      <c r="J278" s="48" t="e">
        <f t="shared" si="91"/>
        <v>#N/A</v>
      </c>
      <c r="R278" s="48"/>
      <c r="S278" s="38" t="str">
        <f>IF(A278&lt;=$V$5, Input!F277, "")</f>
        <v/>
      </c>
      <c r="T278" s="48" t="str">
        <f t="shared" si="92"/>
        <v/>
      </c>
      <c r="U278" s="38" t="str">
        <f>IF(A278&lt;=$V$5, Input!G277, "")</f>
        <v/>
      </c>
      <c r="V278" s="52" t="str">
        <f t="shared" si="93"/>
        <v/>
      </c>
      <c r="W278" s="52" t="str">
        <f t="shared" si="94"/>
        <v/>
      </c>
      <c r="X278" s="5" t="str">
        <f t="shared" si="95"/>
        <v/>
      </c>
      <c r="Y278" s="28" t="str">
        <f t="shared" si="96"/>
        <v/>
      </c>
      <c r="Z278" s="48" t="e">
        <f t="shared" si="97"/>
        <v>#N/A</v>
      </c>
      <c r="AA278" s="48" t="e">
        <f t="shared" si="98"/>
        <v>#N/A</v>
      </c>
      <c r="AJ278" s="48" t="str">
        <f t="shared" si="85"/>
        <v/>
      </c>
      <c r="AK278" s="6" t="str">
        <f t="shared" si="86"/>
        <v/>
      </c>
      <c r="AL278" s="28" t="str">
        <f t="shared" si="100"/>
        <v/>
      </c>
      <c r="AM278" s="48" t="str">
        <f t="shared" si="87"/>
        <v/>
      </c>
      <c r="AN278" s="6" t="str">
        <f t="shared" si="88"/>
        <v/>
      </c>
      <c r="AO278" s="28" t="str">
        <f t="shared" si="99"/>
        <v/>
      </c>
    </row>
    <row r="279" spans="1:41" x14ac:dyDescent="0.25">
      <c r="A279" s="27">
        <v>271</v>
      </c>
      <c r="B279" s="38" t="str">
        <f>IF(A279&lt;=$E$5, Input!B278, "")</f>
        <v/>
      </c>
      <c r="C279" s="48" t="str">
        <f t="shared" si="81"/>
        <v/>
      </c>
      <c r="D279" s="38" t="str">
        <f>IF(A279&lt;=$E$5, Input!C278, "")</f>
        <v/>
      </c>
      <c r="E279" s="52" t="str">
        <f t="shared" si="82"/>
        <v/>
      </c>
      <c r="F279" s="52" t="str">
        <f t="shared" si="83"/>
        <v/>
      </c>
      <c r="G279" s="5" t="str">
        <f t="shared" si="84"/>
        <v/>
      </c>
      <c r="H279" s="28" t="str">
        <f t="shared" si="89"/>
        <v/>
      </c>
      <c r="I279" s="48" t="e">
        <f t="shared" si="90"/>
        <v>#N/A</v>
      </c>
      <c r="J279" s="48" t="e">
        <f t="shared" si="91"/>
        <v>#N/A</v>
      </c>
      <c r="R279" s="48"/>
      <c r="S279" s="38" t="str">
        <f>IF(A279&lt;=$V$5, Input!F278, "")</f>
        <v/>
      </c>
      <c r="T279" s="48" t="str">
        <f t="shared" si="92"/>
        <v/>
      </c>
      <c r="U279" s="38" t="str">
        <f>IF(A279&lt;=$V$5, Input!G278, "")</f>
        <v/>
      </c>
      <c r="V279" s="52" t="str">
        <f t="shared" si="93"/>
        <v/>
      </c>
      <c r="W279" s="52" t="str">
        <f t="shared" si="94"/>
        <v/>
      </c>
      <c r="X279" s="5" t="str">
        <f t="shared" si="95"/>
        <v/>
      </c>
      <c r="Y279" s="28" t="str">
        <f t="shared" si="96"/>
        <v/>
      </c>
      <c r="Z279" s="48" t="e">
        <f t="shared" si="97"/>
        <v>#N/A</v>
      </c>
      <c r="AA279" s="48" t="e">
        <f t="shared" si="98"/>
        <v>#N/A</v>
      </c>
      <c r="AJ279" s="48" t="str">
        <f t="shared" si="85"/>
        <v/>
      </c>
      <c r="AK279" s="6" t="str">
        <f t="shared" si="86"/>
        <v/>
      </c>
      <c r="AL279" s="28" t="str">
        <f t="shared" si="100"/>
        <v/>
      </c>
      <c r="AM279" s="48" t="str">
        <f t="shared" si="87"/>
        <v/>
      </c>
      <c r="AN279" s="6" t="str">
        <f t="shared" si="88"/>
        <v/>
      </c>
      <c r="AO279" s="28" t="str">
        <f t="shared" si="99"/>
        <v/>
      </c>
    </row>
    <row r="280" spans="1:41" x14ac:dyDescent="0.25">
      <c r="A280" s="27">
        <v>272</v>
      </c>
      <c r="B280" s="38" t="str">
        <f>IF(A280&lt;=$E$5, Input!B279, "")</f>
        <v/>
      </c>
      <c r="C280" s="48" t="str">
        <f t="shared" si="81"/>
        <v/>
      </c>
      <c r="D280" s="38" t="str">
        <f>IF(A280&lt;=$E$5, Input!C279, "")</f>
        <v/>
      </c>
      <c r="E280" s="52" t="str">
        <f t="shared" si="82"/>
        <v/>
      </c>
      <c r="F280" s="52" t="str">
        <f t="shared" si="83"/>
        <v/>
      </c>
      <c r="G280" s="5" t="str">
        <f t="shared" si="84"/>
        <v/>
      </c>
      <c r="H280" s="28" t="str">
        <f t="shared" si="89"/>
        <v/>
      </c>
      <c r="I280" s="48" t="e">
        <f t="shared" si="90"/>
        <v>#N/A</v>
      </c>
      <c r="J280" s="48" t="e">
        <f t="shared" si="91"/>
        <v>#N/A</v>
      </c>
      <c r="R280" s="48"/>
      <c r="S280" s="38" t="str">
        <f>IF(A280&lt;=$V$5, Input!F279, "")</f>
        <v/>
      </c>
      <c r="T280" s="48" t="str">
        <f t="shared" si="92"/>
        <v/>
      </c>
      <c r="U280" s="38" t="str">
        <f>IF(A280&lt;=$V$5, Input!G279, "")</f>
        <v/>
      </c>
      <c r="V280" s="52" t="str">
        <f t="shared" si="93"/>
        <v/>
      </c>
      <c r="W280" s="52" t="str">
        <f t="shared" si="94"/>
        <v/>
      </c>
      <c r="X280" s="5" t="str">
        <f t="shared" si="95"/>
        <v/>
      </c>
      <c r="Y280" s="28" t="str">
        <f t="shared" si="96"/>
        <v/>
      </c>
      <c r="Z280" s="48" t="e">
        <f t="shared" si="97"/>
        <v>#N/A</v>
      </c>
      <c r="AA280" s="48" t="e">
        <f t="shared" si="98"/>
        <v>#N/A</v>
      </c>
      <c r="AJ280" s="48" t="str">
        <f t="shared" si="85"/>
        <v/>
      </c>
      <c r="AK280" s="6" t="str">
        <f t="shared" si="86"/>
        <v/>
      </c>
      <c r="AL280" s="28" t="str">
        <f t="shared" si="100"/>
        <v/>
      </c>
      <c r="AM280" s="48" t="str">
        <f t="shared" si="87"/>
        <v/>
      </c>
      <c r="AN280" s="6" t="str">
        <f t="shared" si="88"/>
        <v/>
      </c>
      <c r="AO280" s="28" t="str">
        <f t="shared" si="99"/>
        <v/>
      </c>
    </row>
    <row r="281" spans="1:41" x14ac:dyDescent="0.25">
      <c r="A281" s="27">
        <v>273</v>
      </c>
      <c r="B281" s="38" t="str">
        <f>IF(A281&lt;=$E$5, Input!B280, "")</f>
        <v/>
      </c>
      <c r="C281" s="48" t="str">
        <f t="shared" si="81"/>
        <v/>
      </c>
      <c r="D281" s="38" t="str">
        <f>IF(A281&lt;=$E$5, Input!C280, "")</f>
        <v/>
      </c>
      <c r="E281" s="52" t="str">
        <f t="shared" si="82"/>
        <v/>
      </c>
      <c r="F281" s="52" t="str">
        <f t="shared" si="83"/>
        <v/>
      </c>
      <c r="G281" s="5" t="str">
        <f t="shared" si="84"/>
        <v/>
      </c>
      <c r="H281" s="28" t="str">
        <f t="shared" si="89"/>
        <v/>
      </c>
      <c r="I281" s="48" t="e">
        <f t="shared" si="90"/>
        <v>#N/A</v>
      </c>
      <c r="J281" s="48" t="e">
        <f t="shared" si="91"/>
        <v>#N/A</v>
      </c>
      <c r="R281" s="48"/>
      <c r="S281" s="38" t="str">
        <f>IF(A281&lt;=$V$5, Input!F280, "")</f>
        <v/>
      </c>
      <c r="T281" s="48" t="str">
        <f t="shared" si="92"/>
        <v/>
      </c>
      <c r="U281" s="38" t="str">
        <f>IF(A281&lt;=$V$5, Input!G280, "")</f>
        <v/>
      </c>
      <c r="V281" s="52" t="str">
        <f t="shared" si="93"/>
        <v/>
      </c>
      <c r="W281" s="52" t="str">
        <f t="shared" si="94"/>
        <v/>
      </c>
      <c r="X281" s="5" t="str">
        <f t="shared" si="95"/>
        <v/>
      </c>
      <c r="Y281" s="28" t="str">
        <f t="shared" si="96"/>
        <v/>
      </c>
      <c r="Z281" s="48" t="e">
        <f t="shared" si="97"/>
        <v>#N/A</v>
      </c>
      <c r="AA281" s="48" t="e">
        <f t="shared" si="98"/>
        <v>#N/A</v>
      </c>
      <c r="AJ281" s="48" t="str">
        <f t="shared" si="85"/>
        <v/>
      </c>
      <c r="AK281" s="6" t="str">
        <f t="shared" si="86"/>
        <v/>
      </c>
      <c r="AL281" s="28" t="str">
        <f t="shared" si="100"/>
        <v/>
      </c>
      <c r="AM281" s="48" t="str">
        <f t="shared" si="87"/>
        <v/>
      </c>
      <c r="AN281" s="6" t="str">
        <f t="shared" si="88"/>
        <v/>
      </c>
      <c r="AO281" s="28" t="str">
        <f t="shared" si="99"/>
        <v/>
      </c>
    </row>
    <row r="282" spans="1:41" x14ac:dyDescent="0.25">
      <c r="A282" s="27">
        <v>274</v>
      </c>
      <c r="B282" s="38" t="str">
        <f>IF(A282&lt;=$E$5, Input!B281, "")</f>
        <v/>
      </c>
      <c r="C282" s="48" t="str">
        <f t="shared" si="81"/>
        <v/>
      </c>
      <c r="D282" s="38" t="str">
        <f>IF(A282&lt;=$E$5, Input!C281, "")</f>
        <v/>
      </c>
      <c r="E282" s="52" t="str">
        <f t="shared" si="82"/>
        <v/>
      </c>
      <c r="F282" s="52" t="str">
        <f t="shared" si="83"/>
        <v/>
      </c>
      <c r="G282" s="5" t="str">
        <f t="shared" si="84"/>
        <v/>
      </c>
      <c r="H282" s="28" t="str">
        <f t="shared" si="89"/>
        <v/>
      </c>
      <c r="I282" s="48" t="e">
        <f t="shared" si="90"/>
        <v>#N/A</v>
      </c>
      <c r="J282" s="48" t="e">
        <f t="shared" si="91"/>
        <v>#N/A</v>
      </c>
      <c r="R282" s="48"/>
      <c r="S282" s="38" t="str">
        <f>IF(A282&lt;=$V$5, Input!F281, "")</f>
        <v/>
      </c>
      <c r="T282" s="48" t="str">
        <f t="shared" si="92"/>
        <v/>
      </c>
      <c r="U282" s="38" t="str">
        <f>IF(A282&lt;=$V$5, Input!G281, "")</f>
        <v/>
      </c>
      <c r="V282" s="52" t="str">
        <f t="shared" si="93"/>
        <v/>
      </c>
      <c r="W282" s="52" t="str">
        <f t="shared" si="94"/>
        <v/>
      </c>
      <c r="X282" s="5" t="str">
        <f t="shared" si="95"/>
        <v/>
      </c>
      <c r="Y282" s="28" t="str">
        <f t="shared" si="96"/>
        <v/>
      </c>
      <c r="Z282" s="48" t="e">
        <f t="shared" si="97"/>
        <v>#N/A</v>
      </c>
      <c r="AA282" s="48" t="e">
        <f t="shared" si="98"/>
        <v>#N/A</v>
      </c>
      <c r="AJ282" s="48" t="str">
        <f t="shared" si="85"/>
        <v/>
      </c>
      <c r="AK282" s="6" t="str">
        <f t="shared" si="86"/>
        <v/>
      </c>
      <c r="AL282" s="28" t="str">
        <f t="shared" si="100"/>
        <v/>
      </c>
      <c r="AM282" s="48" t="str">
        <f t="shared" si="87"/>
        <v/>
      </c>
      <c r="AN282" s="6" t="str">
        <f t="shared" si="88"/>
        <v/>
      </c>
      <c r="AO282" s="28" t="str">
        <f t="shared" si="99"/>
        <v/>
      </c>
    </row>
    <row r="283" spans="1:41" x14ac:dyDescent="0.25">
      <c r="A283" s="27">
        <v>275</v>
      </c>
      <c r="B283" s="38" t="str">
        <f>IF(A283&lt;=$E$5, Input!B282, "")</f>
        <v/>
      </c>
      <c r="C283" s="48" t="str">
        <f t="shared" si="81"/>
        <v/>
      </c>
      <c r="D283" s="38" t="str">
        <f>IF(A283&lt;=$E$5, Input!C282, "")</f>
        <v/>
      </c>
      <c r="E283" s="52" t="str">
        <f t="shared" si="82"/>
        <v/>
      </c>
      <c r="F283" s="52" t="str">
        <f t="shared" si="83"/>
        <v/>
      </c>
      <c r="G283" s="5" t="str">
        <f t="shared" si="84"/>
        <v/>
      </c>
      <c r="H283" s="28" t="str">
        <f t="shared" si="89"/>
        <v/>
      </c>
      <c r="I283" s="48" t="e">
        <f t="shared" si="90"/>
        <v>#N/A</v>
      </c>
      <c r="J283" s="48" t="e">
        <f t="shared" si="91"/>
        <v>#N/A</v>
      </c>
      <c r="R283" s="48"/>
      <c r="S283" s="38" t="str">
        <f>IF(A283&lt;=$V$5, Input!F282, "")</f>
        <v/>
      </c>
      <c r="T283" s="48" t="str">
        <f t="shared" si="92"/>
        <v/>
      </c>
      <c r="U283" s="38" t="str">
        <f>IF(A283&lt;=$V$5, Input!G282, "")</f>
        <v/>
      </c>
      <c r="V283" s="52" t="str">
        <f t="shared" si="93"/>
        <v/>
      </c>
      <c r="W283" s="52" t="str">
        <f t="shared" si="94"/>
        <v/>
      </c>
      <c r="X283" s="5" t="str">
        <f t="shared" si="95"/>
        <v/>
      </c>
      <c r="Y283" s="28" t="str">
        <f t="shared" si="96"/>
        <v/>
      </c>
      <c r="Z283" s="48" t="e">
        <f t="shared" si="97"/>
        <v>#N/A</v>
      </c>
      <c r="AA283" s="48" t="e">
        <f t="shared" si="98"/>
        <v>#N/A</v>
      </c>
      <c r="AJ283" s="48" t="str">
        <f t="shared" si="85"/>
        <v/>
      </c>
      <c r="AK283" s="6" t="str">
        <f t="shared" si="86"/>
        <v/>
      </c>
      <c r="AL283" s="28" t="str">
        <f t="shared" si="100"/>
        <v/>
      </c>
      <c r="AM283" s="48" t="str">
        <f t="shared" si="87"/>
        <v/>
      </c>
      <c r="AN283" s="6" t="str">
        <f t="shared" si="88"/>
        <v/>
      </c>
      <c r="AO283" s="28" t="str">
        <f t="shared" si="99"/>
        <v/>
      </c>
    </row>
    <row r="284" spans="1:41" x14ac:dyDescent="0.25">
      <c r="A284" s="27">
        <v>276</v>
      </c>
      <c r="B284" s="38" t="str">
        <f>IF(A284&lt;=$E$5, Input!B283, "")</f>
        <v/>
      </c>
      <c r="C284" s="48" t="str">
        <f t="shared" si="81"/>
        <v/>
      </c>
      <c r="D284" s="38" t="str">
        <f>IF(A284&lt;=$E$5, Input!C283, "")</f>
        <v/>
      </c>
      <c r="E284" s="52" t="str">
        <f t="shared" si="82"/>
        <v/>
      </c>
      <c r="F284" s="52" t="str">
        <f t="shared" si="83"/>
        <v/>
      </c>
      <c r="G284" s="5" t="str">
        <f t="shared" si="84"/>
        <v/>
      </c>
      <c r="H284" s="28" t="str">
        <f t="shared" si="89"/>
        <v/>
      </c>
      <c r="I284" s="48" t="e">
        <f t="shared" si="90"/>
        <v>#N/A</v>
      </c>
      <c r="J284" s="48" t="e">
        <f t="shared" si="91"/>
        <v>#N/A</v>
      </c>
      <c r="R284" s="48"/>
      <c r="S284" s="38" t="str">
        <f>IF(A284&lt;=$V$5, Input!F283, "")</f>
        <v/>
      </c>
      <c r="T284" s="48" t="str">
        <f t="shared" si="92"/>
        <v/>
      </c>
      <c r="U284" s="38" t="str">
        <f>IF(A284&lt;=$V$5, Input!G283, "")</f>
        <v/>
      </c>
      <c r="V284" s="52" t="str">
        <f t="shared" si="93"/>
        <v/>
      </c>
      <c r="W284" s="52" t="str">
        <f t="shared" si="94"/>
        <v/>
      </c>
      <c r="X284" s="5" t="str">
        <f t="shared" si="95"/>
        <v/>
      </c>
      <c r="Y284" s="28" t="str">
        <f t="shared" si="96"/>
        <v/>
      </c>
      <c r="Z284" s="48" t="e">
        <f t="shared" si="97"/>
        <v>#N/A</v>
      </c>
      <c r="AA284" s="48" t="e">
        <f t="shared" si="98"/>
        <v>#N/A</v>
      </c>
      <c r="AJ284" s="48" t="str">
        <f t="shared" si="85"/>
        <v/>
      </c>
      <c r="AK284" s="6" t="str">
        <f t="shared" si="86"/>
        <v/>
      </c>
      <c r="AL284" s="28" t="str">
        <f t="shared" si="100"/>
        <v/>
      </c>
      <c r="AM284" s="48" t="str">
        <f t="shared" si="87"/>
        <v/>
      </c>
      <c r="AN284" s="6" t="str">
        <f t="shared" si="88"/>
        <v/>
      </c>
      <c r="AO284" s="28" t="str">
        <f t="shared" si="99"/>
        <v/>
      </c>
    </row>
    <row r="285" spans="1:41" x14ac:dyDescent="0.25">
      <c r="A285" s="27">
        <v>277</v>
      </c>
      <c r="B285" s="38" t="str">
        <f>IF(A285&lt;=$E$5, Input!B284, "")</f>
        <v/>
      </c>
      <c r="C285" s="48" t="str">
        <f t="shared" si="81"/>
        <v/>
      </c>
      <c r="D285" s="38" t="str">
        <f>IF(A285&lt;=$E$5, Input!C284, "")</f>
        <v/>
      </c>
      <c r="E285" s="52" t="str">
        <f t="shared" si="82"/>
        <v/>
      </c>
      <c r="F285" s="52" t="str">
        <f t="shared" si="83"/>
        <v/>
      </c>
      <c r="G285" s="5" t="str">
        <f t="shared" si="84"/>
        <v/>
      </c>
      <c r="H285" s="28" t="str">
        <f t="shared" si="89"/>
        <v/>
      </c>
      <c r="I285" s="48" t="e">
        <f t="shared" si="90"/>
        <v>#N/A</v>
      </c>
      <c r="J285" s="48" t="e">
        <f t="shared" si="91"/>
        <v>#N/A</v>
      </c>
      <c r="R285" s="48"/>
      <c r="S285" s="38" t="str">
        <f>IF(A285&lt;=$V$5, Input!F284, "")</f>
        <v/>
      </c>
      <c r="T285" s="48" t="str">
        <f t="shared" si="92"/>
        <v/>
      </c>
      <c r="U285" s="38" t="str">
        <f>IF(A285&lt;=$V$5, Input!G284, "")</f>
        <v/>
      </c>
      <c r="V285" s="52" t="str">
        <f t="shared" si="93"/>
        <v/>
      </c>
      <c r="W285" s="52" t="str">
        <f t="shared" si="94"/>
        <v/>
      </c>
      <c r="X285" s="5" t="str">
        <f t="shared" si="95"/>
        <v/>
      </c>
      <c r="Y285" s="28" t="str">
        <f t="shared" si="96"/>
        <v/>
      </c>
      <c r="Z285" s="48" t="e">
        <f t="shared" si="97"/>
        <v>#N/A</v>
      </c>
      <c r="AA285" s="48" t="e">
        <f t="shared" si="98"/>
        <v>#N/A</v>
      </c>
      <c r="AJ285" s="48" t="str">
        <f t="shared" si="85"/>
        <v/>
      </c>
      <c r="AK285" s="6" t="str">
        <f t="shared" si="86"/>
        <v/>
      </c>
      <c r="AL285" s="28" t="str">
        <f t="shared" si="100"/>
        <v/>
      </c>
      <c r="AM285" s="48" t="str">
        <f t="shared" si="87"/>
        <v/>
      </c>
      <c r="AN285" s="6" t="str">
        <f t="shared" si="88"/>
        <v/>
      </c>
      <c r="AO285" s="28" t="str">
        <f t="shared" si="99"/>
        <v/>
      </c>
    </row>
    <row r="286" spans="1:41" x14ac:dyDescent="0.25">
      <c r="A286" s="27">
        <v>278</v>
      </c>
      <c r="B286" s="38" t="str">
        <f>IF(A286&lt;=$E$5, Input!B285, "")</f>
        <v/>
      </c>
      <c r="C286" s="48" t="str">
        <f t="shared" si="81"/>
        <v/>
      </c>
      <c r="D286" s="38" t="str">
        <f>IF(A286&lt;=$E$5, Input!C285, "")</f>
        <v/>
      </c>
      <c r="E286" s="52" t="str">
        <f t="shared" si="82"/>
        <v/>
      </c>
      <c r="F286" s="52" t="str">
        <f t="shared" si="83"/>
        <v/>
      </c>
      <c r="G286" s="5" t="str">
        <f t="shared" si="84"/>
        <v/>
      </c>
      <c r="H286" s="28" t="str">
        <f t="shared" si="89"/>
        <v/>
      </c>
      <c r="I286" s="48" t="e">
        <f t="shared" si="90"/>
        <v>#N/A</v>
      </c>
      <c r="J286" s="48" t="e">
        <f t="shared" si="91"/>
        <v>#N/A</v>
      </c>
      <c r="R286" s="48"/>
      <c r="S286" s="38" t="str">
        <f>IF(A286&lt;=$V$5, Input!F285, "")</f>
        <v/>
      </c>
      <c r="T286" s="48" t="str">
        <f t="shared" si="92"/>
        <v/>
      </c>
      <c r="U286" s="38" t="str">
        <f>IF(A286&lt;=$V$5, Input!G285, "")</f>
        <v/>
      </c>
      <c r="V286" s="52" t="str">
        <f t="shared" si="93"/>
        <v/>
      </c>
      <c r="W286" s="52" t="str">
        <f t="shared" si="94"/>
        <v/>
      </c>
      <c r="X286" s="5" t="str">
        <f t="shared" si="95"/>
        <v/>
      </c>
      <c r="Y286" s="28" t="str">
        <f t="shared" si="96"/>
        <v/>
      </c>
      <c r="Z286" s="48" t="e">
        <f t="shared" si="97"/>
        <v>#N/A</v>
      </c>
      <c r="AA286" s="48" t="e">
        <f t="shared" si="98"/>
        <v>#N/A</v>
      </c>
      <c r="AJ286" s="48" t="str">
        <f t="shared" si="85"/>
        <v/>
      </c>
      <c r="AK286" s="6" t="str">
        <f t="shared" si="86"/>
        <v/>
      </c>
      <c r="AL286" s="28" t="str">
        <f t="shared" si="100"/>
        <v/>
      </c>
      <c r="AM286" s="48" t="str">
        <f t="shared" si="87"/>
        <v/>
      </c>
      <c r="AN286" s="6" t="str">
        <f t="shared" si="88"/>
        <v/>
      </c>
      <c r="AO286" s="28" t="str">
        <f t="shared" si="99"/>
        <v/>
      </c>
    </row>
    <row r="287" spans="1:41" x14ac:dyDescent="0.25">
      <c r="A287" s="27">
        <v>279</v>
      </c>
      <c r="B287" s="38" t="str">
        <f>IF(A287&lt;=$E$5, Input!B286, "")</f>
        <v/>
      </c>
      <c r="C287" s="48" t="str">
        <f t="shared" si="81"/>
        <v/>
      </c>
      <c r="D287" s="38" t="str">
        <f>IF(A287&lt;=$E$5, Input!C286, "")</f>
        <v/>
      </c>
      <c r="E287" s="52" t="str">
        <f t="shared" si="82"/>
        <v/>
      </c>
      <c r="F287" s="52" t="str">
        <f t="shared" si="83"/>
        <v/>
      </c>
      <c r="G287" s="5" t="str">
        <f t="shared" si="84"/>
        <v/>
      </c>
      <c r="H287" s="28" t="str">
        <f t="shared" si="89"/>
        <v/>
      </c>
      <c r="I287" s="48" t="e">
        <f t="shared" si="90"/>
        <v>#N/A</v>
      </c>
      <c r="J287" s="48" t="e">
        <f t="shared" si="91"/>
        <v>#N/A</v>
      </c>
      <c r="R287" s="48"/>
      <c r="S287" s="38" t="str">
        <f>IF(A287&lt;=$V$5, Input!F286, "")</f>
        <v/>
      </c>
      <c r="T287" s="48" t="str">
        <f t="shared" si="92"/>
        <v/>
      </c>
      <c r="U287" s="38" t="str">
        <f>IF(A287&lt;=$V$5, Input!G286, "")</f>
        <v/>
      </c>
      <c r="V287" s="52" t="str">
        <f t="shared" si="93"/>
        <v/>
      </c>
      <c r="W287" s="52" t="str">
        <f t="shared" si="94"/>
        <v/>
      </c>
      <c r="X287" s="5" t="str">
        <f t="shared" si="95"/>
        <v/>
      </c>
      <c r="Y287" s="28" t="str">
        <f t="shared" si="96"/>
        <v/>
      </c>
      <c r="Z287" s="48" t="e">
        <f t="shared" si="97"/>
        <v>#N/A</v>
      </c>
      <c r="AA287" s="48" t="e">
        <f t="shared" si="98"/>
        <v>#N/A</v>
      </c>
      <c r="AJ287" s="48" t="str">
        <f t="shared" si="85"/>
        <v/>
      </c>
      <c r="AK287" s="6" t="str">
        <f t="shared" si="86"/>
        <v/>
      </c>
      <c r="AL287" s="28" t="str">
        <f t="shared" si="100"/>
        <v/>
      </c>
      <c r="AM287" s="48" t="str">
        <f t="shared" si="87"/>
        <v/>
      </c>
      <c r="AN287" s="6" t="str">
        <f t="shared" si="88"/>
        <v/>
      </c>
      <c r="AO287" s="28" t="str">
        <f t="shared" si="99"/>
        <v/>
      </c>
    </row>
    <row r="288" spans="1:41" x14ac:dyDescent="0.25">
      <c r="A288" s="27">
        <v>280</v>
      </c>
      <c r="B288" s="38" t="str">
        <f>IF(A288&lt;=$E$5, Input!B287, "")</f>
        <v/>
      </c>
      <c r="C288" s="48" t="str">
        <f t="shared" si="81"/>
        <v/>
      </c>
      <c r="D288" s="38" t="str">
        <f>IF(A288&lt;=$E$5, Input!C287, "")</f>
        <v/>
      </c>
      <c r="E288" s="52" t="str">
        <f t="shared" si="82"/>
        <v/>
      </c>
      <c r="F288" s="52" t="str">
        <f t="shared" si="83"/>
        <v/>
      </c>
      <c r="G288" s="5" t="str">
        <f t="shared" si="84"/>
        <v/>
      </c>
      <c r="H288" s="28" t="str">
        <f t="shared" si="89"/>
        <v/>
      </c>
      <c r="I288" s="48" t="e">
        <f t="shared" si="90"/>
        <v>#N/A</v>
      </c>
      <c r="J288" s="48" t="e">
        <f t="shared" si="91"/>
        <v>#N/A</v>
      </c>
      <c r="R288" s="48"/>
      <c r="S288" s="38" t="str">
        <f>IF(A288&lt;=$V$5, Input!F287, "")</f>
        <v/>
      </c>
      <c r="T288" s="48" t="str">
        <f t="shared" si="92"/>
        <v/>
      </c>
      <c r="U288" s="38" t="str">
        <f>IF(A288&lt;=$V$5, Input!G287, "")</f>
        <v/>
      </c>
      <c r="V288" s="52" t="str">
        <f t="shared" si="93"/>
        <v/>
      </c>
      <c r="W288" s="52" t="str">
        <f t="shared" si="94"/>
        <v/>
      </c>
      <c r="X288" s="5" t="str">
        <f t="shared" si="95"/>
        <v/>
      </c>
      <c r="Y288" s="28" t="str">
        <f t="shared" si="96"/>
        <v/>
      </c>
      <c r="Z288" s="48" t="e">
        <f t="shared" si="97"/>
        <v>#N/A</v>
      </c>
      <c r="AA288" s="48" t="e">
        <f t="shared" si="98"/>
        <v>#N/A</v>
      </c>
      <c r="AJ288" s="48" t="str">
        <f t="shared" si="85"/>
        <v/>
      </c>
      <c r="AK288" s="6" t="str">
        <f t="shared" si="86"/>
        <v/>
      </c>
      <c r="AL288" s="28" t="str">
        <f t="shared" si="100"/>
        <v/>
      </c>
      <c r="AM288" s="48" t="str">
        <f t="shared" si="87"/>
        <v/>
      </c>
      <c r="AN288" s="6" t="str">
        <f t="shared" si="88"/>
        <v/>
      </c>
      <c r="AO288" s="28" t="str">
        <f t="shared" si="99"/>
        <v/>
      </c>
    </row>
    <row r="289" spans="1:41" x14ac:dyDescent="0.25">
      <c r="A289" s="27">
        <v>281</v>
      </c>
      <c r="B289" s="38" t="str">
        <f>IF(A289&lt;=$E$5, Input!B288, "")</f>
        <v/>
      </c>
      <c r="C289" s="48" t="str">
        <f t="shared" si="81"/>
        <v/>
      </c>
      <c r="D289" s="38" t="str">
        <f>IF(A289&lt;=$E$5, Input!C288, "")</f>
        <v/>
      </c>
      <c r="E289" s="52" t="str">
        <f t="shared" si="82"/>
        <v/>
      </c>
      <c r="F289" s="52" t="str">
        <f t="shared" si="83"/>
        <v/>
      </c>
      <c r="G289" s="5" t="str">
        <f t="shared" si="84"/>
        <v/>
      </c>
      <c r="H289" s="28" t="str">
        <f t="shared" si="89"/>
        <v/>
      </c>
      <c r="I289" s="48" t="e">
        <f t="shared" si="90"/>
        <v>#N/A</v>
      </c>
      <c r="J289" s="48" t="e">
        <f t="shared" si="91"/>
        <v>#N/A</v>
      </c>
      <c r="R289" s="48"/>
      <c r="S289" s="38" t="str">
        <f>IF(A289&lt;=$V$5, Input!F288, "")</f>
        <v/>
      </c>
      <c r="T289" s="48" t="str">
        <f t="shared" si="92"/>
        <v/>
      </c>
      <c r="U289" s="38" t="str">
        <f>IF(A289&lt;=$V$5, Input!G288, "")</f>
        <v/>
      </c>
      <c r="V289" s="52" t="str">
        <f t="shared" si="93"/>
        <v/>
      </c>
      <c r="W289" s="52" t="str">
        <f t="shared" si="94"/>
        <v/>
      </c>
      <c r="X289" s="5" t="str">
        <f t="shared" si="95"/>
        <v/>
      </c>
      <c r="Y289" s="28" t="str">
        <f t="shared" si="96"/>
        <v/>
      </c>
      <c r="Z289" s="48" t="e">
        <f t="shared" si="97"/>
        <v>#N/A</v>
      </c>
      <c r="AA289" s="48" t="e">
        <f t="shared" si="98"/>
        <v>#N/A</v>
      </c>
      <c r="AJ289" s="48" t="str">
        <f t="shared" si="85"/>
        <v/>
      </c>
      <c r="AK289" s="6" t="str">
        <f t="shared" si="86"/>
        <v/>
      </c>
      <c r="AL289" s="28" t="str">
        <f t="shared" si="100"/>
        <v/>
      </c>
      <c r="AM289" s="48" t="str">
        <f t="shared" si="87"/>
        <v/>
      </c>
      <c r="AN289" s="6" t="str">
        <f t="shared" si="88"/>
        <v/>
      </c>
      <c r="AO289" s="28" t="str">
        <f t="shared" si="99"/>
        <v/>
      </c>
    </row>
    <row r="290" spans="1:41" x14ac:dyDescent="0.25">
      <c r="A290" s="27">
        <v>282</v>
      </c>
      <c r="B290" s="38" t="str">
        <f>IF(A290&lt;=$E$5, Input!B289, "")</f>
        <v/>
      </c>
      <c r="C290" s="48" t="str">
        <f t="shared" si="81"/>
        <v/>
      </c>
      <c r="D290" s="38" t="str">
        <f>IF(A290&lt;=$E$5, Input!C289, "")</f>
        <v/>
      </c>
      <c r="E290" s="52" t="str">
        <f t="shared" si="82"/>
        <v/>
      </c>
      <c r="F290" s="52" t="str">
        <f t="shared" si="83"/>
        <v/>
      </c>
      <c r="G290" s="5" t="str">
        <f t="shared" si="84"/>
        <v/>
      </c>
      <c r="H290" s="28" t="str">
        <f t="shared" si="89"/>
        <v/>
      </c>
      <c r="I290" s="48" t="e">
        <f t="shared" si="90"/>
        <v>#N/A</v>
      </c>
      <c r="J290" s="48" t="e">
        <f t="shared" si="91"/>
        <v>#N/A</v>
      </c>
      <c r="R290" s="48"/>
      <c r="S290" s="38" t="str">
        <f>IF(A290&lt;=$V$5, Input!F289, "")</f>
        <v/>
      </c>
      <c r="T290" s="48" t="str">
        <f t="shared" si="92"/>
        <v/>
      </c>
      <c r="U290" s="38" t="str">
        <f>IF(A290&lt;=$V$5, Input!G289, "")</f>
        <v/>
      </c>
      <c r="V290" s="52" t="str">
        <f t="shared" si="93"/>
        <v/>
      </c>
      <c r="W290" s="52" t="str">
        <f t="shared" si="94"/>
        <v/>
      </c>
      <c r="X290" s="5" t="str">
        <f t="shared" si="95"/>
        <v/>
      </c>
      <c r="Y290" s="28" t="str">
        <f t="shared" si="96"/>
        <v/>
      </c>
      <c r="Z290" s="48" t="e">
        <f t="shared" si="97"/>
        <v>#N/A</v>
      </c>
      <c r="AA290" s="48" t="e">
        <f t="shared" si="98"/>
        <v>#N/A</v>
      </c>
      <c r="AJ290" s="48" t="str">
        <f t="shared" si="85"/>
        <v/>
      </c>
      <c r="AK290" s="6" t="str">
        <f t="shared" si="86"/>
        <v/>
      </c>
      <c r="AL290" s="28" t="str">
        <f t="shared" si="100"/>
        <v/>
      </c>
      <c r="AM290" s="48" t="str">
        <f t="shared" si="87"/>
        <v/>
      </c>
      <c r="AN290" s="6" t="str">
        <f t="shared" si="88"/>
        <v/>
      </c>
      <c r="AO290" s="28" t="str">
        <f t="shared" si="99"/>
        <v/>
      </c>
    </row>
    <row r="291" spans="1:41" x14ac:dyDescent="0.25">
      <c r="A291" s="27">
        <v>283</v>
      </c>
      <c r="B291" s="38" t="str">
        <f>IF(A291&lt;=$E$5, Input!B290, "")</f>
        <v/>
      </c>
      <c r="C291" s="48" t="str">
        <f t="shared" si="81"/>
        <v/>
      </c>
      <c r="D291" s="38" t="str">
        <f>IF(A291&lt;=$E$5, Input!C290, "")</f>
        <v/>
      </c>
      <c r="E291" s="52" t="str">
        <f t="shared" si="82"/>
        <v/>
      </c>
      <c r="F291" s="52" t="str">
        <f t="shared" si="83"/>
        <v/>
      </c>
      <c r="G291" s="5" t="str">
        <f t="shared" si="84"/>
        <v/>
      </c>
      <c r="H291" s="28" t="str">
        <f t="shared" si="89"/>
        <v/>
      </c>
      <c r="I291" s="48" t="e">
        <f t="shared" si="90"/>
        <v>#N/A</v>
      </c>
      <c r="J291" s="48" t="e">
        <f t="shared" si="91"/>
        <v>#N/A</v>
      </c>
      <c r="R291" s="48"/>
      <c r="S291" s="38" t="str">
        <f>IF(A291&lt;=$V$5, Input!F290, "")</f>
        <v/>
      </c>
      <c r="T291" s="48" t="str">
        <f t="shared" si="92"/>
        <v/>
      </c>
      <c r="U291" s="38" t="str">
        <f>IF(A291&lt;=$V$5, Input!G290, "")</f>
        <v/>
      </c>
      <c r="V291" s="52" t="str">
        <f t="shared" si="93"/>
        <v/>
      </c>
      <c r="W291" s="52" t="str">
        <f t="shared" si="94"/>
        <v/>
      </c>
      <c r="X291" s="5" t="str">
        <f t="shared" si="95"/>
        <v/>
      </c>
      <c r="Y291" s="28" t="str">
        <f t="shared" si="96"/>
        <v/>
      </c>
      <c r="Z291" s="48" t="e">
        <f t="shared" si="97"/>
        <v>#N/A</v>
      </c>
      <c r="AA291" s="48" t="e">
        <f t="shared" si="98"/>
        <v>#N/A</v>
      </c>
      <c r="AJ291" s="48" t="str">
        <f t="shared" si="85"/>
        <v/>
      </c>
      <c r="AK291" s="6" t="str">
        <f t="shared" si="86"/>
        <v/>
      </c>
      <c r="AL291" s="28" t="str">
        <f t="shared" si="100"/>
        <v/>
      </c>
      <c r="AM291" s="48" t="str">
        <f t="shared" si="87"/>
        <v/>
      </c>
      <c r="AN291" s="6" t="str">
        <f t="shared" si="88"/>
        <v/>
      </c>
      <c r="AO291" s="28" t="str">
        <f t="shared" si="99"/>
        <v/>
      </c>
    </row>
    <row r="292" spans="1:41" x14ac:dyDescent="0.25">
      <c r="A292" s="27">
        <v>284</v>
      </c>
      <c r="B292" s="38" t="str">
        <f>IF(A292&lt;=$E$5, Input!B291, "")</f>
        <v/>
      </c>
      <c r="C292" s="48" t="str">
        <f t="shared" si="81"/>
        <v/>
      </c>
      <c r="D292" s="38" t="str">
        <f>IF(A292&lt;=$E$5, Input!C291, "")</f>
        <v/>
      </c>
      <c r="E292" s="52" t="str">
        <f t="shared" si="82"/>
        <v/>
      </c>
      <c r="F292" s="52" t="str">
        <f t="shared" si="83"/>
        <v/>
      </c>
      <c r="G292" s="5" t="str">
        <f t="shared" si="84"/>
        <v/>
      </c>
      <c r="H292" s="28" t="str">
        <f t="shared" si="89"/>
        <v/>
      </c>
      <c r="I292" s="48" t="e">
        <f t="shared" si="90"/>
        <v>#N/A</v>
      </c>
      <c r="J292" s="48" t="e">
        <f t="shared" si="91"/>
        <v>#N/A</v>
      </c>
      <c r="R292" s="48"/>
      <c r="S292" s="38" t="str">
        <f>IF(A292&lt;=$V$5, Input!F291, "")</f>
        <v/>
      </c>
      <c r="T292" s="48" t="str">
        <f t="shared" si="92"/>
        <v/>
      </c>
      <c r="U292" s="38" t="str">
        <f>IF(A292&lt;=$V$5, Input!G291, "")</f>
        <v/>
      </c>
      <c r="V292" s="52" t="str">
        <f t="shared" si="93"/>
        <v/>
      </c>
      <c r="W292" s="52" t="str">
        <f t="shared" si="94"/>
        <v/>
      </c>
      <c r="X292" s="5" t="str">
        <f t="shared" si="95"/>
        <v/>
      </c>
      <c r="Y292" s="28" t="str">
        <f t="shared" si="96"/>
        <v/>
      </c>
      <c r="Z292" s="48" t="e">
        <f t="shared" si="97"/>
        <v>#N/A</v>
      </c>
      <c r="AA292" s="48" t="e">
        <f t="shared" si="98"/>
        <v>#N/A</v>
      </c>
      <c r="AJ292" s="48" t="str">
        <f t="shared" si="85"/>
        <v/>
      </c>
      <c r="AK292" s="6" t="str">
        <f t="shared" si="86"/>
        <v/>
      </c>
      <c r="AL292" s="28" t="str">
        <f t="shared" si="100"/>
        <v/>
      </c>
      <c r="AM292" s="48" t="str">
        <f t="shared" si="87"/>
        <v/>
      </c>
      <c r="AN292" s="6" t="str">
        <f t="shared" si="88"/>
        <v/>
      </c>
      <c r="AO292" s="28" t="str">
        <f t="shared" si="99"/>
        <v/>
      </c>
    </row>
    <row r="293" spans="1:41" x14ac:dyDescent="0.25">
      <c r="A293" s="27">
        <v>285</v>
      </c>
      <c r="B293" s="38" t="str">
        <f>IF(A293&lt;=$E$5, Input!B292, "")</f>
        <v/>
      </c>
      <c r="C293" s="48" t="str">
        <f t="shared" si="81"/>
        <v/>
      </c>
      <c r="D293" s="38" t="str">
        <f>IF(A293&lt;=$E$5, Input!C292, "")</f>
        <v/>
      </c>
      <c r="E293" s="52" t="str">
        <f t="shared" si="82"/>
        <v/>
      </c>
      <c r="F293" s="52" t="str">
        <f t="shared" si="83"/>
        <v/>
      </c>
      <c r="G293" s="5" t="str">
        <f t="shared" si="84"/>
        <v/>
      </c>
      <c r="H293" s="28" t="str">
        <f t="shared" si="89"/>
        <v/>
      </c>
      <c r="I293" s="48" t="e">
        <f t="shared" si="90"/>
        <v>#N/A</v>
      </c>
      <c r="J293" s="48" t="e">
        <f t="shared" si="91"/>
        <v>#N/A</v>
      </c>
      <c r="R293" s="48"/>
      <c r="S293" s="38" t="str">
        <f>IF(A293&lt;=$V$5, Input!F292, "")</f>
        <v/>
      </c>
      <c r="T293" s="48" t="str">
        <f t="shared" si="92"/>
        <v/>
      </c>
      <c r="U293" s="38" t="str">
        <f>IF(A293&lt;=$V$5, Input!G292, "")</f>
        <v/>
      </c>
      <c r="V293" s="52" t="str">
        <f t="shared" si="93"/>
        <v/>
      </c>
      <c r="W293" s="52" t="str">
        <f t="shared" si="94"/>
        <v/>
      </c>
      <c r="X293" s="5" t="str">
        <f t="shared" si="95"/>
        <v/>
      </c>
      <c r="Y293" s="28" t="str">
        <f t="shared" si="96"/>
        <v/>
      </c>
      <c r="Z293" s="48" t="e">
        <f t="shared" si="97"/>
        <v>#N/A</v>
      </c>
      <c r="AA293" s="48" t="e">
        <f t="shared" si="98"/>
        <v>#N/A</v>
      </c>
      <c r="AJ293" s="48" t="str">
        <f t="shared" si="85"/>
        <v/>
      </c>
      <c r="AK293" s="6" t="str">
        <f t="shared" si="86"/>
        <v/>
      </c>
      <c r="AL293" s="28" t="str">
        <f t="shared" si="100"/>
        <v/>
      </c>
      <c r="AM293" s="48" t="str">
        <f t="shared" si="87"/>
        <v/>
      </c>
      <c r="AN293" s="6" t="str">
        <f t="shared" si="88"/>
        <v/>
      </c>
      <c r="AO293" s="28" t="str">
        <f t="shared" si="99"/>
        <v/>
      </c>
    </row>
    <row r="294" spans="1:41" x14ac:dyDescent="0.25">
      <c r="A294" s="27">
        <v>286</v>
      </c>
      <c r="B294" s="38" t="str">
        <f>IF(A294&lt;=$E$5, Input!B293, "")</f>
        <v/>
      </c>
      <c r="C294" s="48" t="str">
        <f t="shared" si="81"/>
        <v/>
      </c>
      <c r="D294" s="38" t="str">
        <f>IF(A294&lt;=$E$5, Input!C293, "")</f>
        <v/>
      </c>
      <c r="E294" s="52" t="str">
        <f t="shared" si="82"/>
        <v/>
      </c>
      <c r="F294" s="52" t="str">
        <f t="shared" si="83"/>
        <v/>
      </c>
      <c r="G294" s="5" t="str">
        <f t="shared" si="84"/>
        <v/>
      </c>
      <c r="H294" s="28" t="str">
        <f t="shared" si="89"/>
        <v/>
      </c>
      <c r="I294" s="48" t="e">
        <f t="shared" si="90"/>
        <v>#N/A</v>
      </c>
      <c r="J294" s="48" t="e">
        <f t="shared" si="91"/>
        <v>#N/A</v>
      </c>
      <c r="R294" s="48"/>
      <c r="S294" s="38" t="str">
        <f>IF(A294&lt;=$V$5, Input!F293, "")</f>
        <v/>
      </c>
      <c r="T294" s="48" t="str">
        <f t="shared" si="92"/>
        <v/>
      </c>
      <c r="U294" s="38" t="str">
        <f>IF(A294&lt;=$V$5, Input!G293, "")</f>
        <v/>
      </c>
      <c r="V294" s="52" t="str">
        <f t="shared" si="93"/>
        <v/>
      </c>
      <c r="W294" s="52" t="str">
        <f t="shared" si="94"/>
        <v/>
      </c>
      <c r="X294" s="5" t="str">
        <f t="shared" si="95"/>
        <v/>
      </c>
      <c r="Y294" s="28" t="str">
        <f t="shared" si="96"/>
        <v/>
      </c>
      <c r="Z294" s="48" t="e">
        <f t="shared" si="97"/>
        <v>#N/A</v>
      </c>
      <c r="AA294" s="48" t="e">
        <f t="shared" si="98"/>
        <v>#N/A</v>
      </c>
      <c r="AJ294" s="48" t="str">
        <f t="shared" si="85"/>
        <v/>
      </c>
      <c r="AK294" s="6" t="str">
        <f t="shared" si="86"/>
        <v/>
      </c>
      <c r="AL294" s="28" t="str">
        <f t="shared" si="100"/>
        <v/>
      </c>
      <c r="AM294" s="48" t="str">
        <f t="shared" si="87"/>
        <v/>
      </c>
      <c r="AN294" s="6" t="str">
        <f t="shared" si="88"/>
        <v/>
      </c>
      <c r="AO294" s="28" t="str">
        <f t="shared" si="99"/>
        <v/>
      </c>
    </row>
    <row r="295" spans="1:41" x14ac:dyDescent="0.25">
      <c r="A295" s="27">
        <v>287</v>
      </c>
      <c r="B295" s="38" t="str">
        <f>IF(A295&lt;=$E$5, Input!B294, "")</f>
        <v/>
      </c>
      <c r="C295" s="48" t="str">
        <f t="shared" si="81"/>
        <v/>
      </c>
      <c r="D295" s="38" t="str">
        <f>IF(A295&lt;=$E$5, Input!C294, "")</f>
        <v/>
      </c>
      <c r="E295" s="52" t="str">
        <f t="shared" si="82"/>
        <v/>
      </c>
      <c r="F295" s="52" t="str">
        <f t="shared" si="83"/>
        <v/>
      </c>
      <c r="G295" s="5" t="str">
        <f t="shared" si="84"/>
        <v/>
      </c>
      <c r="H295" s="28" t="str">
        <f t="shared" si="89"/>
        <v/>
      </c>
      <c r="I295" s="48" t="e">
        <f t="shared" si="90"/>
        <v>#N/A</v>
      </c>
      <c r="J295" s="48" t="e">
        <f t="shared" si="91"/>
        <v>#N/A</v>
      </c>
      <c r="R295" s="48"/>
      <c r="S295" s="38" t="str">
        <f>IF(A295&lt;=$V$5, Input!F294, "")</f>
        <v/>
      </c>
      <c r="T295" s="48" t="str">
        <f t="shared" si="92"/>
        <v/>
      </c>
      <c r="U295" s="38" t="str">
        <f>IF(A295&lt;=$V$5, Input!G294, "")</f>
        <v/>
      </c>
      <c r="V295" s="52" t="str">
        <f t="shared" si="93"/>
        <v/>
      </c>
      <c r="W295" s="52" t="str">
        <f t="shared" si="94"/>
        <v/>
      </c>
      <c r="X295" s="5" t="str">
        <f t="shared" si="95"/>
        <v/>
      </c>
      <c r="Y295" s="28" t="str">
        <f t="shared" si="96"/>
        <v/>
      </c>
      <c r="Z295" s="48" t="e">
        <f t="shared" si="97"/>
        <v>#N/A</v>
      </c>
      <c r="AA295" s="48" t="e">
        <f t="shared" si="98"/>
        <v>#N/A</v>
      </c>
      <c r="AJ295" s="48" t="str">
        <f t="shared" si="85"/>
        <v/>
      </c>
      <c r="AK295" s="6" t="str">
        <f t="shared" si="86"/>
        <v/>
      </c>
      <c r="AL295" s="28" t="str">
        <f t="shared" si="100"/>
        <v/>
      </c>
      <c r="AM295" s="48" t="str">
        <f t="shared" si="87"/>
        <v/>
      </c>
      <c r="AN295" s="6" t="str">
        <f t="shared" si="88"/>
        <v/>
      </c>
      <c r="AO295" s="28" t="str">
        <f t="shared" si="99"/>
        <v/>
      </c>
    </row>
    <row r="296" spans="1:41" x14ac:dyDescent="0.25">
      <c r="A296" s="27">
        <v>288</v>
      </c>
      <c r="B296" s="38" t="str">
        <f>IF(A296&lt;=$E$5, Input!B295, "")</f>
        <v/>
      </c>
      <c r="C296" s="48" t="str">
        <f t="shared" si="81"/>
        <v/>
      </c>
      <c r="D296" s="38" t="str">
        <f>IF(A296&lt;=$E$5, Input!C295, "")</f>
        <v/>
      </c>
      <c r="E296" s="52" t="str">
        <f t="shared" si="82"/>
        <v/>
      </c>
      <c r="F296" s="52" t="str">
        <f t="shared" si="83"/>
        <v/>
      </c>
      <c r="G296" s="5" t="str">
        <f t="shared" si="84"/>
        <v/>
      </c>
      <c r="H296" s="28" t="str">
        <f t="shared" si="89"/>
        <v/>
      </c>
      <c r="I296" s="48" t="e">
        <f t="shared" si="90"/>
        <v>#N/A</v>
      </c>
      <c r="J296" s="48" t="e">
        <f t="shared" si="91"/>
        <v>#N/A</v>
      </c>
      <c r="R296" s="48"/>
      <c r="S296" s="38" t="str">
        <f>IF(A296&lt;=$V$5, Input!F295, "")</f>
        <v/>
      </c>
      <c r="T296" s="48" t="str">
        <f t="shared" si="92"/>
        <v/>
      </c>
      <c r="U296" s="38" t="str">
        <f>IF(A296&lt;=$V$5, Input!G295, "")</f>
        <v/>
      </c>
      <c r="V296" s="52" t="str">
        <f t="shared" si="93"/>
        <v/>
      </c>
      <c r="W296" s="52" t="str">
        <f t="shared" si="94"/>
        <v/>
      </c>
      <c r="X296" s="5" t="str">
        <f t="shared" si="95"/>
        <v/>
      </c>
      <c r="Y296" s="28" t="str">
        <f t="shared" si="96"/>
        <v/>
      </c>
      <c r="Z296" s="48" t="e">
        <f t="shared" si="97"/>
        <v>#N/A</v>
      </c>
      <c r="AA296" s="48" t="e">
        <f t="shared" si="98"/>
        <v>#N/A</v>
      </c>
      <c r="AJ296" s="48" t="str">
        <f t="shared" si="85"/>
        <v/>
      </c>
      <c r="AK296" s="6" t="str">
        <f t="shared" si="86"/>
        <v/>
      </c>
      <c r="AL296" s="28" t="str">
        <f t="shared" si="100"/>
        <v/>
      </c>
      <c r="AM296" s="48" t="str">
        <f t="shared" si="87"/>
        <v/>
      </c>
      <c r="AN296" s="6" t="str">
        <f t="shared" si="88"/>
        <v/>
      </c>
      <c r="AO296" s="28" t="str">
        <f t="shared" si="99"/>
        <v/>
      </c>
    </row>
    <row r="297" spans="1:41" x14ac:dyDescent="0.25">
      <c r="A297" s="27">
        <v>289</v>
      </c>
      <c r="B297" s="38" t="str">
        <f>IF(A297&lt;=$E$5, Input!B296, "")</f>
        <v/>
      </c>
      <c r="C297" s="48" t="str">
        <f t="shared" si="81"/>
        <v/>
      </c>
      <c r="D297" s="38" t="str">
        <f>IF(A297&lt;=$E$5, Input!C296, "")</f>
        <v/>
      </c>
      <c r="E297" s="52" t="str">
        <f t="shared" si="82"/>
        <v/>
      </c>
      <c r="F297" s="52" t="str">
        <f t="shared" si="83"/>
        <v/>
      </c>
      <c r="G297" s="5" t="str">
        <f t="shared" si="84"/>
        <v/>
      </c>
      <c r="H297" s="28" t="str">
        <f t="shared" si="89"/>
        <v/>
      </c>
      <c r="I297" s="48" t="e">
        <f t="shared" si="90"/>
        <v>#N/A</v>
      </c>
      <c r="J297" s="48" t="e">
        <f t="shared" si="91"/>
        <v>#N/A</v>
      </c>
      <c r="R297" s="48"/>
      <c r="S297" s="38" t="str">
        <f>IF(A297&lt;=$V$5, Input!F296, "")</f>
        <v/>
      </c>
      <c r="T297" s="48" t="str">
        <f t="shared" si="92"/>
        <v/>
      </c>
      <c r="U297" s="38" t="str">
        <f>IF(A297&lt;=$V$5, Input!G296, "")</f>
        <v/>
      </c>
      <c r="V297" s="52" t="str">
        <f t="shared" si="93"/>
        <v/>
      </c>
      <c r="W297" s="52" t="str">
        <f t="shared" si="94"/>
        <v/>
      </c>
      <c r="X297" s="5" t="str">
        <f t="shared" si="95"/>
        <v/>
      </c>
      <c r="Y297" s="28" t="str">
        <f t="shared" si="96"/>
        <v/>
      </c>
      <c r="Z297" s="48" t="e">
        <f t="shared" si="97"/>
        <v>#N/A</v>
      </c>
      <c r="AA297" s="48" t="e">
        <f t="shared" si="98"/>
        <v>#N/A</v>
      </c>
      <c r="AJ297" s="48" t="str">
        <f t="shared" si="85"/>
        <v/>
      </c>
      <c r="AK297" s="6" t="str">
        <f t="shared" si="86"/>
        <v/>
      </c>
      <c r="AL297" s="28" t="str">
        <f t="shared" si="100"/>
        <v/>
      </c>
      <c r="AM297" s="48" t="str">
        <f t="shared" si="87"/>
        <v/>
      </c>
      <c r="AN297" s="6" t="str">
        <f t="shared" si="88"/>
        <v/>
      </c>
      <c r="AO297" s="28" t="str">
        <f t="shared" si="99"/>
        <v/>
      </c>
    </row>
    <row r="298" spans="1:41" x14ac:dyDescent="0.25">
      <c r="A298" s="27">
        <v>290</v>
      </c>
      <c r="B298" s="38" t="str">
        <f>IF(A298&lt;=$E$5, Input!B297, "")</f>
        <v/>
      </c>
      <c r="C298" s="48" t="str">
        <f t="shared" si="81"/>
        <v/>
      </c>
      <c r="D298" s="38" t="str">
        <f>IF(A298&lt;=$E$5, Input!C297, "")</f>
        <v/>
      </c>
      <c r="E298" s="52" t="str">
        <f t="shared" si="82"/>
        <v/>
      </c>
      <c r="F298" s="52" t="str">
        <f t="shared" si="83"/>
        <v/>
      </c>
      <c r="G298" s="5" t="str">
        <f t="shared" si="84"/>
        <v/>
      </c>
      <c r="H298" s="28" t="str">
        <f t="shared" si="89"/>
        <v/>
      </c>
      <c r="I298" s="48" t="e">
        <f t="shared" si="90"/>
        <v>#N/A</v>
      </c>
      <c r="J298" s="48" t="e">
        <f t="shared" si="91"/>
        <v>#N/A</v>
      </c>
      <c r="R298" s="48"/>
      <c r="S298" s="38" t="str">
        <f>IF(A298&lt;=$V$5, Input!F297, "")</f>
        <v/>
      </c>
      <c r="T298" s="48" t="str">
        <f t="shared" si="92"/>
        <v/>
      </c>
      <c r="U298" s="38" t="str">
        <f>IF(A298&lt;=$V$5, Input!G297, "")</f>
        <v/>
      </c>
      <c r="V298" s="52" t="str">
        <f t="shared" si="93"/>
        <v/>
      </c>
      <c r="W298" s="52" t="str">
        <f t="shared" si="94"/>
        <v/>
      </c>
      <c r="X298" s="5" t="str">
        <f t="shared" si="95"/>
        <v/>
      </c>
      <c r="Y298" s="28" t="str">
        <f t="shared" si="96"/>
        <v/>
      </c>
      <c r="Z298" s="48" t="e">
        <f t="shared" si="97"/>
        <v>#N/A</v>
      </c>
      <c r="AA298" s="48" t="e">
        <f t="shared" si="98"/>
        <v>#N/A</v>
      </c>
      <c r="AJ298" s="48" t="str">
        <f t="shared" si="85"/>
        <v/>
      </c>
      <c r="AK298" s="6" t="str">
        <f t="shared" si="86"/>
        <v/>
      </c>
      <c r="AL298" s="28" t="str">
        <f t="shared" si="100"/>
        <v/>
      </c>
      <c r="AM298" s="48" t="str">
        <f t="shared" si="87"/>
        <v/>
      </c>
      <c r="AN298" s="6" t="str">
        <f t="shared" si="88"/>
        <v/>
      </c>
      <c r="AO298" s="28" t="str">
        <f t="shared" si="99"/>
        <v/>
      </c>
    </row>
    <row r="299" spans="1:41" x14ac:dyDescent="0.25">
      <c r="A299" s="27">
        <v>291</v>
      </c>
      <c r="B299" s="38" t="str">
        <f>IF(A299&lt;=$E$5, Input!B298, "")</f>
        <v/>
      </c>
      <c r="C299" s="48" t="str">
        <f t="shared" si="81"/>
        <v/>
      </c>
      <c r="D299" s="38" t="str">
        <f>IF(A299&lt;=$E$5, Input!C298, "")</f>
        <v/>
      </c>
      <c r="E299" s="52" t="str">
        <f t="shared" si="82"/>
        <v/>
      </c>
      <c r="F299" s="52" t="str">
        <f t="shared" si="83"/>
        <v/>
      </c>
      <c r="G299" s="5" t="str">
        <f t="shared" si="84"/>
        <v/>
      </c>
      <c r="H299" s="28" t="str">
        <f t="shared" si="89"/>
        <v/>
      </c>
      <c r="I299" s="48" t="e">
        <f t="shared" si="90"/>
        <v>#N/A</v>
      </c>
      <c r="J299" s="48" t="e">
        <f t="shared" si="91"/>
        <v>#N/A</v>
      </c>
      <c r="R299" s="48"/>
      <c r="S299" s="38" t="str">
        <f>IF(A299&lt;=$V$5, Input!F298, "")</f>
        <v/>
      </c>
      <c r="T299" s="48" t="str">
        <f t="shared" si="92"/>
        <v/>
      </c>
      <c r="U299" s="38" t="str">
        <f>IF(A299&lt;=$V$5, Input!G298, "")</f>
        <v/>
      </c>
      <c r="V299" s="52" t="str">
        <f t="shared" si="93"/>
        <v/>
      </c>
      <c r="W299" s="52" t="str">
        <f t="shared" si="94"/>
        <v/>
      </c>
      <c r="X299" s="5" t="str">
        <f t="shared" si="95"/>
        <v/>
      </c>
      <c r="Y299" s="28" t="str">
        <f t="shared" si="96"/>
        <v/>
      </c>
      <c r="Z299" s="48" t="e">
        <f t="shared" si="97"/>
        <v>#N/A</v>
      </c>
      <c r="AA299" s="48" t="e">
        <f t="shared" si="98"/>
        <v>#N/A</v>
      </c>
      <c r="AJ299" s="48" t="str">
        <f t="shared" si="85"/>
        <v/>
      </c>
      <c r="AK299" s="6" t="str">
        <f t="shared" si="86"/>
        <v/>
      </c>
      <c r="AL299" s="28" t="str">
        <f t="shared" si="100"/>
        <v/>
      </c>
      <c r="AM299" s="48" t="str">
        <f t="shared" si="87"/>
        <v/>
      </c>
      <c r="AN299" s="6" t="str">
        <f t="shared" si="88"/>
        <v/>
      </c>
      <c r="AO299" s="28" t="str">
        <f t="shared" si="99"/>
        <v/>
      </c>
    </row>
    <row r="300" spans="1:41" x14ac:dyDescent="0.25">
      <c r="A300" s="27">
        <v>292</v>
      </c>
      <c r="B300" s="38" t="str">
        <f>IF(A300&lt;=$E$5, Input!B299, "")</f>
        <v/>
      </c>
      <c r="C300" s="48" t="str">
        <f t="shared" si="81"/>
        <v/>
      </c>
      <c r="D300" s="38" t="str">
        <f>IF(A300&lt;=$E$5, Input!C299, "")</f>
        <v/>
      </c>
      <c r="E300" s="52" t="str">
        <f t="shared" si="82"/>
        <v/>
      </c>
      <c r="F300" s="52" t="str">
        <f t="shared" si="83"/>
        <v/>
      </c>
      <c r="G300" s="5" t="str">
        <f t="shared" si="84"/>
        <v/>
      </c>
      <c r="H300" s="28" t="str">
        <f t="shared" si="89"/>
        <v/>
      </c>
      <c r="I300" s="48" t="e">
        <f t="shared" si="90"/>
        <v>#N/A</v>
      </c>
      <c r="J300" s="48" t="e">
        <f t="shared" si="91"/>
        <v>#N/A</v>
      </c>
      <c r="R300" s="48"/>
      <c r="S300" s="38" t="str">
        <f>IF(A300&lt;=$V$5, Input!F299, "")</f>
        <v/>
      </c>
      <c r="T300" s="48" t="str">
        <f t="shared" si="92"/>
        <v/>
      </c>
      <c r="U300" s="38" t="str">
        <f>IF(A300&lt;=$V$5, Input!G299, "")</f>
        <v/>
      </c>
      <c r="V300" s="52" t="str">
        <f t="shared" si="93"/>
        <v/>
      </c>
      <c r="W300" s="52" t="str">
        <f t="shared" si="94"/>
        <v/>
      </c>
      <c r="X300" s="5" t="str">
        <f t="shared" si="95"/>
        <v/>
      </c>
      <c r="Y300" s="28" t="str">
        <f t="shared" si="96"/>
        <v/>
      </c>
      <c r="Z300" s="48" t="e">
        <f t="shared" si="97"/>
        <v>#N/A</v>
      </c>
      <c r="AA300" s="48" t="e">
        <f t="shared" si="98"/>
        <v>#N/A</v>
      </c>
      <c r="AJ300" s="48" t="str">
        <f t="shared" si="85"/>
        <v/>
      </c>
      <c r="AK300" s="6" t="str">
        <f t="shared" si="86"/>
        <v/>
      </c>
      <c r="AL300" s="28" t="str">
        <f t="shared" si="100"/>
        <v/>
      </c>
      <c r="AM300" s="48" t="str">
        <f t="shared" si="87"/>
        <v/>
      </c>
      <c r="AN300" s="6" t="str">
        <f t="shared" si="88"/>
        <v/>
      </c>
      <c r="AO300" s="28" t="str">
        <f t="shared" si="99"/>
        <v/>
      </c>
    </row>
    <row r="301" spans="1:41" x14ac:dyDescent="0.25">
      <c r="A301" s="27">
        <v>293</v>
      </c>
      <c r="B301" s="38" t="str">
        <f>IF(A301&lt;=$E$5, Input!B300, "")</f>
        <v/>
      </c>
      <c r="C301" s="48" t="str">
        <f t="shared" si="81"/>
        <v/>
      </c>
      <c r="D301" s="38" t="str">
        <f>IF(A301&lt;=$E$5, Input!C300, "")</f>
        <v/>
      </c>
      <c r="E301" s="52" t="str">
        <f t="shared" si="82"/>
        <v/>
      </c>
      <c r="F301" s="52" t="str">
        <f t="shared" si="83"/>
        <v/>
      </c>
      <c r="G301" s="5" t="str">
        <f t="shared" si="84"/>
        <v/>
      </c>
      <c r="H301" s="28" t="str">
        <f t="shared" si="89"/>
        <v/>
      </c>
      <c r="I301" s="48" t="e">
        <f t="shared" si="90"/>
        <v>#N/A</v>
      </c>
      <c r="J301" s="48" t="e">
        <f t="shared" si="91"/>
        <v>#N/A</v>
      </c>
      <c r="R301" s="48"/>
      <c r="S301" s="38" t="str">
        <f>IF(A301&lt;=$V$5, Input!F300, "")</f>
        <v/>
      </c>
      <c r="T301" s="48" t="str">
        <f t="shared" si="92"/>
        <v/>
      </c>
      <c r="U301" s="38" t="str">
        <f>IF(A301&lt;=$V$5, Input!G300, "")</f>
        <v/>
      </c>
      <c r="V301" s="52" t="str">
        <f t="shared" si="93"/>
        <v/>
      </c>
      <c r="W301" s="52" t="str">
        <f t="shared" si="94"/>
        <v/>
      </c>
      <c r="X301" s="5" t="str">
        <f t="shared" si="95"/>
        <v/>
      </c>
      <c r="Y301" s="28" t="str">
        <f t="shared" si="96"/>
        <v/>
      </c>
      <c r="Z301" s="48" t="e">
        <f t="shared" si="97"/>
        <v>#N/A</v>
      </c>
      <c r="AA301" s="48" t="e">
        <f t="shared" si="98"/>
        <v>#N/A</v>
      </c>
      <c r="AJ301" s="48" t="str">
        <f t="shared" si="85"/>
        <v/>
      </c>
      <c r="AK301" s="6" t="str">
        <f t="shared" si="86"/>
        <v/>
      </c>
      <c r="AL301" s="28" t="str">
        <f t="shared" si="100"/>
        <v/>
      </c>
      <c r="AM301" s="48" t="str">
        <f t="shared" si="87"/>
        <v/>
      </c>
      <c r="AN301" s="6" t="str">
        <f t="shared" si="88"/>
        <v/>
      </c>
      <c r="AO301" s="28" t="str">
        <f t="shared" si="99"/>
        <v/>
      </c>
    </row>
    <row r="302" spans="1:41" x14ac:dyDescent="0.25">
      <c r="A302" s="27">
        <v>294</v>
      </c>
      <c r="B302" s="38" t="str">
        <f>IF(A302&lt;=$E$5, Input!B301, "")</f>
        <v/>
      </c>
      <c r="C302" s="48" t="str">
        <f t="shared" si="81"/>
        <v/>
      </c>
      <c r="D302" s="38" t="str">
        <f>IF(A302&lt;=$E$5, Input!C301, "")</f>
        <v/>
      </c>
      <c r="E302" s="52" t="str">
        <f t="shared" si="82"/>
        <v/>
      </c>
      <c r="F302" s="52" t="str">
        <f t="shared" si="83"/>
        <v/>
      </c>
      <c r="G302" s="5" t="str">
        <f t="shared" si="84"/>
        <v/>
      </c>
      <c r="H302" s="28" t="str">
        <f t="shared" si="89"/>
        <v/>
      </c>
      <c r="I302" s="48" t="e">
        <f t="shared" si="90"/>
        <v>#N/A</v>
      </c>
      <c r="J302" s="48" t="e">
        <f t="shared" si="91"/>
        <v>#N/A</v>
      </c>
      <c r="R302" s="48"/>
      <c r="S302" s="38" t="str">
        <f>IF(A302&lt;=$V$5, Input!F301, "")</f>
        <v/>
      </c>
      <c r="T302" s="48" t="str">
        <f t="shared" si="92"/>
        <v/>
      </c>
      <c r="U302" s="38" t="str">
        <f>IF(A302&lt;=$V$5, Input!G301, "")</f>
        <v/>
      </c>
      <c r="V302" s="52" t="str">
        <f t="shared" si="93"/>
        <v/>
      </c>
      <c r="W302" s="52" t="str">
        <f t="shared" si="94"/>
        <v/>
      </c>
      <c r="X302" s="5" t="str">
        <f t="shared" si="95"/>
        <v/>
      </c>
      <c r="Y302" s="28" t="str">
        <f t="shared" si="96"/>
        <v/>
      </c>
      <c r="Z302" s="48" t="e">
        <f t="shared" si="97"/>
        <v>#N/A</v>
      </c>
      <c r="AA302" s="48" t="e">
        <f t="shared" si="98"/>
        <v>#N/A</v>
      </c>
      <c r="AJ302" s="48" t="str">
        <f t="shared" si="85"/>
        <v/>
      </c>
      <c r="AK302" s="6" t="str">
        <f t="shared" si="86"/>
        <v/>
      </c>
      <c r="AL302" s="28" t="str">
        <f t="shared" si="100"/>
        <v/>
      </c>
      <c r="AM302" s="48" t="str">
        <f t="shared" si="87"/>
        <v/>
      </c>
      <c r="AN302" s="6" t="str">
        <f t="shared" si="88"/>
        <v/>
      </c>
      <c r="AO302" s="28" t="str">
        <f t="shared" si="99"/>
        <v/>
      </c>
    </row>
    <row r="303" spans="1:41" x14ac:dyDescent="0.25">
      <c r="A303" s="27">
        <v>295</v>
      </c>
      <c r="B303" s="38" t="str">
        <f>IF(A303&lt;=$E$5, Input!B302, "")</f>
        <v/>
      </c>
      <c r="C303" s="48" t="str">
        <f t="shared" si="81"/>
        <v/>
      </c>
      <c r="D303" s="38" t="str">
        <f>IF(A303&lt;=$E$5, Input!C302, "")</f>
        <v/>
      </c>
      <c r="E303" s="52" t="str">
        <f t="shared" si="82"/>
        <v/>
      </c>
      <c r="F303" s="52" t="str">
        <f t="shared" si="83"/>
        <v/>
      </c>
      <c r="G303" s="5" t="str">
        <f t="shared" si="84"/>
        <v/>
      </c>
      <c r="H303" s="28" t="str">
        <f t="shared" si="89"/>
        <v/>
      </c>
      <c r="I303" s="48" t="e">
        <f t="shared" si="90"/>
        <v>#N/A</v>
      </c>
      <c r="J303" s="48" t="e">
        <f t="shared" si="91"/>
        <v>#N/A</v>
      </c>
      <c r="R303" s="48"/>
      <c r="S303" s="38" t="str">
        <f>IF(A303&lt;=$V$5, Input!F302, "")</f>
        <v/>
      </c>
      <c r="T303" s="48" t="str">
        <f t="shared" si="92"/>
        <v/>
      </c>
      <c r="U303" s="38" t="str">
        <f>IF(A303&lt;=$V$5, Input!G302, "")</f>
        <v/>
      </c>
      <c r="V303" s="52" t="str">
        <f t="shared" si="93"/>
        <v/>
      </c>
      <c r="W303" s="52" t="str">
        <f t="shared" si="94"/>
        <v/>
      </c>
      <c r="X303" s="5" t="str">
        <f t="shared" si="95"/>
        <v/>
      </c>
      <c r="Y303" s="28" t="str">
        <f t="shared" si="96"/>
        <v/>
      </c>
      <c r="Z303" s="48" t="e">
        <f t="shared" si="97"/>
        <v>#N/A</v>
      </c>
      <c r="AA303" s="48" t="e">
        <f t="shared" si="98"/>
        <v>#N/A</v>
      </c>
      <c r="AJ303" s="48" t="str">
        <f t="shared" si="85"/>
        <v/>
      </c>
      <c r="AK303" s="6" t="str">
        <f t="shared" si="86"/>
        <v/>
      </c>
      <c r="AL303" s="28" t="str">
        <f t="shared" si="100"/>
        <v/>
      </c>
      <c r="AM303" s="48" t="str">
        <f t="shared" si="87"/>
        <v/>
      </c>
      <c r="AN303" s="6" t="str">
        <f t="shared" si="88"/>
        <v/>
      </c>
      <c r="AO303" s="28" t="str">
        <f t="shared" si="99"/>
        <v/>
      </c>
    </row>
    <row r="304" spans="1:41" x14ac:dyDescent="0.25">
      <c r="A304" s="27">
        <v>296</v>
      </c>
      <c r="B304" s="38" t="str">
        <f>IF(A304&lt;=$E$5, Input!B303, "")</f>
        <v/>
      </c>
      <c r="C304" s="48" t="str">
        <f t="shared" si="81"/>
        <v/>
      </c>
      <c r="D304" s="38" t="str">
        <f>IF(A304&lt;=$E$5, Input!C303, "")</f>
        <v/>
      </c>
      <c r="E304" s="52" t="str">
        <f t="shared" si="82"/>
        <v/>
      </c>
      <c r="F304" s="52" t="str">
        <f t="shared" si="83"/>
        <v/>
      </c>
      <c r="G304" s="5" t="str">
        <f t="shared" si="84"/>
        <v/>
      </c>
      <c r="H304" s="28" t="str">
        <f t="shared" si="89"/>
        <v/>
      </c>
      <c r="I304" s="48" t="e">
        <f t="shared" si="90"/>
        <v>#N/A</v>
      </c>
      <c r="J304" s="48" t="e">
        <f t="shared" si="91"/>
        <v>#N/A</v>
      </c>
      <c r="R304" s="48"/>
      <c r="S304" s="38" t="str">
        <f>IF(A304&lt;=$V$5, Input!F303, "")</f>
        <v/>
      </c>
      <c r="T304" s="48" t="str">
        <f t="shared" si="92"/>
        <v/>
      </c>
      <c r="U304" s="38" t="str">
        <f>IF(A304&lt;=$V$5, Input!G303, "")</f>
        <v/>
      </c>
      <c r="V304" s="52" t="str">
        <f t="shared" si="93"/>
        <v/>
      </c>
      <c r="W304" s="52" t="str">
        <f t="shared" si="94"/>
        <v/>
      </c>
      <c r="X304" s="5" t="str">
        <f t="shared" si="95"/>
        <v/>
      </c>
      <c r="Y304" s="28" t="str">
        <f t="shared" si="96"/>
        <v/>
      </c>
      <c r="Z304" s="48" t="e">
        <f t="shared" si="97"/>
        <v>#N/A</v>
      </c>
      <c r="AA304" s="48" t="e">
        <f t="shared" si="98"/>
        <v>#N/A</v>
      </c>
      <c r="AJ304" s="48" t="str">
        <f t="shared" si="85"/>
        <v/>
      </c>
      <c r="AK304" s="6" t="str">
        <f t="shared" si="86"/>
        <v/>
      </c>
      <c r="AL304" s="28" t="str">
        <f t="shared" si="100"/>
        <v/>
      </c>
      <c r="AM304" s="48" t="str">
        <f t="shared" si="87"/>
        <v/>
      </c>
      <c r="AN304" s="6" t="str">
        <f t="shared" si="88"/>
        <v/>
      </c>
      <c r="AO304" s="28" t="str">
        <f t="shared" si="99"/>
        <v/>
      </c>
    </row>
    <row r="305" spans="1:41" x14ac:dyDescent="0.25">
      <c r="A305" s="27">
        <v>297</v>
      </c>
      <c r="B305" s="38" t="str">
        <f>IF(A305&lt;=$E$5, Input!B304, "")</f>
        <v/>
      </c>
      <c r="C305" s="48" t="str">
        <f t="shared" si="81"/>
        <v/>
      </c>
      <c r="D305" s="38" t="str">
        <f>IF(A305&lt;=$E$5, Input!C304, "")</f>
        <v/>
      </c>
      <c r="E305" s="52" t="str">
        <f t="shared" si="82"/>
        <v/>
      </c>
      <c r="F305" s="52" t="str">
        <f t="shared" si="83"/>
        <v/>
      </c>
      <c r="G305" s="5" t="str">
        <f t="shared" si="84"/>
        <v/>
      </c>
      <c r="H305" s="28" t="str">
        <f t="shared" si="89"/>
        <v/>
      </c>
      <c r="I305" s="48" t="e">
        <f t="shared" si="90"/>
        <v>#N/A</v>
      </c>
      <c r="J305" s="48" t="e">
        <f t="shared" si="91"/>
        <v>#N/A</v>
      </c>
      <c r="R305" s="48"/>
      <c r="S305" s="38" t="str">
        <f>IF(A305&lt;=$V$5, Input!F304, "")</f>
        <v/>
      </c>
      <c r="T305" s="48" t="str">
        <f t="shared" si="92"/>
        <v/>
      </c>
      <c r="U305" s="38" t="str">
        <f>IF(A305&lt;=$V$5, Input!G304, "")</f>
        <v/>
      </c>
      <c r="V305" s="52" t="str">
        <f t="shared" si="93"/>
        <v/>
      </c>
      <c r="W305" s="52" t="str">
        <f t="shared" si="94"/>
        <v/>
      </c>
      <c r="X305" s="5" t="str">
        <f t="shared" si="95"/>
        <v/>
      </c>
      <c r="Y305" s="28" t="str">
        <f t="shared" si="96"/>
        <v/>
      </c>
      <c r="Z305" s="48" t="e">
        <f t="shared" si="97"/>
        <v>#N/A</v>
      </c>
      <c r="AA305" s="48" t="e">
        <f t="shared" si="98"/>
        <v>#N/A</v>
      </c>
      <c r="AJ305" s="48" t="str">
        <f t="shared" si="85"/>
        <v/>
      </c>
      <c r="AK305" s="6" t="str">
        <f t="shared" si="86"/>
        <v/>
      </c>
      <c r="AL305" s="28" t="str">
        <f t="shared" si="100"/>
        <v/>
      </c>
      <c r="AM305" s="48" t="str">
        <f t="shared" si="87"/>
        <v/>
      </c>
      <c r="AN305" s="6" t="str">
        <f t="shared" si="88"/>
        <v/>
      </c>
      <c r="AO305" s="28" t="str">
        <f t="shared" si="99"/>
        <v/>
      </c>
    </row>
    <row r="306" spans="1:41" x14ac:dyDescent="0.25">
      <c r="A306" s="27">
        <v>298</v>
      </c>
      <c r="B306" s="38" t="str">
        <f>IF(A306&lt;=$E$5, Input!B305, "")</f>
        <v/>
      </c>
      <c r="C306" s="48" t="str">
        <f t="shared" si="81"/>
        <v/>
      </c>
      <c r="D306" s="38" t="str">
        <f>IF(A306&lt;=$E$5, Input!C305, "")</f>
        <v/>
      </c>
      <c r="E306" s="52" t="str">
        <f t="shared" si="82"/>
        <v/>
      </c>
      <c r="F306" s="52" t="str">
        <f t="shared" si="83"/>
        <v/>
      </c>
      <c r="G306" s="5" t="str">
        <f t="shared" si="84"/>
        <v/>
      </c>
      <c r="H306" s="28" t="str">
        <f t="shared" si="89"/>
        <v/>
      </c>
      <c r="I306" s="48" t="e">
        <f t="shared" si="90"/>
        <v>#N/A</v>
      </c>
      <c r="J306" s="48" t="e">
        <f t="shared" si="91"/>
        <v>#N/A</v>
      </c>
      <c r="R306" s="48"/>
      <c r="S306" s="38" t="str">
        <f>IF(A306&lt;=$V$5, Input!F305, "")</f>
        <v/>
      </c>
      <c r="T306" s="48" t="str">
        <f t="shared" si="92"/>
        <v/>
      </c>
      <c r="U306" s="38" t="str">
        <f>IF(A306&lt;=$V$5, Input!G305, "")</f>
        <v/>
      </c>
      <c r="V306" s="52" t="str">
        <f t="shared" si="93"/>
        <v/>
      </c>
      <c r="W306" s="52" t="str">
        <f t="shared" si="94"/>
        <v/>
      </c>
      <c r="X306" s="5" t="str">
        <f t="shared" si="95"/>
        <v/>
      </c>
      <c r="Y306" s="28" t="str">
        <f t="shared" si="96"/>
        <v/>
      </c>
      <c r="Z306" s="48" t="e">
        <f t="shared" si="97"/>
        <v>#N/A</v>
      </c>
      <c r="AA306" s="48" t="e">
        <f t="shared" si="98"/>
        <v>#N/A</v>
      </c>
      <c r="AJ306" s="48" t="str">
        <f t="shared" si="85"/>
        <v/>
      </c>
      <c r="AK306" s="6" t="str">
        <f t="shared" si="86"/>
        <v/>
      </c>
      <c r="AL306" s="28" t="str">
        <f t="shared" si="100"/>
        <v/>
      </c>
      <c r="AM306" s="48" t="str">
        <f t="shared" si="87"/>
        <v/>
      </c>
      <c r="AN306" s="6" t="str">
        <f t="shared" si="88"/>
        <v/>
      </c>
      <c r="AO306" s="28" t="str">
        <f t="shared" si="99"/>
        <v/>
      </c>
    </row>
    <row r="307" spans="1:41" x14ac:dyDescent="0.25">
      <c r="A307" s="27">
        <v>299</v>
      </c>
      <c r="B307" s="38" t="str">
        <f>IF(A307&lt;=$E$5, Input!B306, "")</f>
        <v/>
      </c>
      <c r="C307" s="48" t="str">
        <f t="shared" si="81"/>
        <v/>
      </c>
      <c r="D307" s="38" t="str">
        <f>IF(A307&lt;=$E$5, Input!C306, "")</f>
        <v/>
      </c>
      <c r="E307" s="52" t="str">
        <f t="shared" si="82"/>
        <v/>
      </c>
      <c r="F307" s="52" t="str">
        <f t="shared" si="83"/>
        <v/>
      </c>
      <c r="G307" s="5" t="str">
        <f t="shared" si="84"/>
        <v/>
      </c>
      <c r="H307" s="28" t="str">
        <f t="shared" si="89"/>
        <v/>
      </c>
      <c r="I307" s="48" t="e">
        <f t="shared" si="90"/>
        <v>#N/A</v>
      </c>
      <c r="J307" s="48" t="e">
        <f t="shared" si="91"/>
        <v>#N/A</v>
      </c>
      <c r="R307" s="48"/>
      <c r="S307" s="38" t="str">
        <f>IF(A307&lt;=$V$5, Input!F306, "")</f>
        <v/>
      </c>
      <c r="T307" s="48" t="str">
        <f t="shared" si="92"/>
        <v/>
      </c>
      <c r="U307" s="38" t="str">
        <f>IF(A307&lt;=$V$5, Input!G306, "")</f>
        <v/>
      </c>
      <c r="V307" s="52" t="str">
        <f t="shared" si="93"/>
        <v/>
      </c>
      <c r="W307" s="52" t="str">
        <f t="shared" si="94"/>
        <v/>
      </c>
      <c r="X307" s="5" t="str">
        <f t="shared" si="95"/>
        <v/>
      </c>
      <c r="Y307" s="28" t="str">
        <f t="shared" si="96"/>
        <v/>
      </c>
      <c r="Z307" s="48" t="e">
        <f t="shared" si="97"/>
        <v>#N/A</v>
      </c>
      <c r="AA307" s="48" t="e">
        <f t="shared" si="98"/>
        <v>#N/A</v>
      </c>
      <c r="AJ307" s="48" t="str">
        <f t="shared" si="85"/>
        <v/>
      </c>
      <c r="AK307" s="6" t="str">
        <f t="shared" si="86"/>
        <v/>
      </c>
      <c r="AL307" s="28" t="str">
        <f t="shared" si="100"/>
        <v/>
      </c>
      <c r="AM307" s="48" t="str">
        <f t="shared" si="87"/>
        <v/>
      </c>
      <c r="AN307" s="6" t="str">
        <f t="shared" si="88"/>
        <v/>
      </c>
      <c r="AO307" s="28" t="str">
        <f t="shared" si="99"/>
        <v/>
      </c>
    </row>
    <row r="308" spans="1:41" x14ac:dyDescent="0.25">
      <c r="A308" s="27">
        <v>300</v>
      </c>
      <c r="B308" s="38" t="str">
        <f>IF(A308&lt;=$E$5, Input!B307, "")</f>
        <v/>
      </c>
      <c r="C308" s="48" t="str">
        <f t="shared" si="81"/>
        <v/>
      </c>
      <c r="D308" s="38" t="str">
        <f>IF(A308&lt;=$E$5, Input!C307, "")</f>
        <v/>
      </c>
      <c r="E308" s="52" t="str">
        <f t="shared" si="82"/>
        <v/>
      </c>
      <c r="F308" s="52" t="str">
        <f t="shared" si="83"/>
        <v/>
      </c>
      <c r="G308" s="5" t="str">
        <f t="shared" si="84"/>
        <v/>
      </c>
      <c r="H308" s="28" t="str">
        <f t="shared" si="89"/>
        <v/>
      </c>
      <c r="I308" s="48" t="e">
        <f t="shared" si="90"/>
        <v>#N/A</v>
      </c>
      <c r="J308" s="48" t="e">
        <f t="shared" si="91"/>
        <v>#N/A</v>
      </c>
      <c r="R308" s="48"/>
      <c r="S308" s="38" t="str">
        <f>IF(A308&lt;=$V$5, Input!F307, "")</f>
        <v/>
      </c>
      <c r="T308" s="48" t="str">
        <f t="shared" si="92"/>
        <v/>
      </c>
      <c r="U308" s="38" t="str">
        <f>IF(A308&lt;=$V$5, Input!G307, "")</f>
        <v/>
      </c>
      <c r="V308" s="52" t="str">
        <f t="shared" si="93"/>
        <v/>
      </c>
      <c r="W308" s="52" t="str">
        <f t="shared" si="94"/>
        <v/>
      </c>
      <c r="X308" s="5" t="str">
        <f t="shared" si="95"/>
        <v/>
      </c>
      <c r="Y308" s="28" t="str">
        <f t="shared" si="96"/>
        <v/>
      </c>
      <c r="Z308" s="48" t="e">
        <f t="shared" si="97"/>
        <v>#N/A</v>
      </c>
      <c r="AA308" s="48" t="e">
        <f t="shared" si="98"/>
        <v>#N/A</v>
      </c>
      <c r="AJ308" s="48" t="str">
        <f t="shared" si="85"/>
        <v/>
      </c>
      <c r="AK308" s="6" t="str">
        <f t="shared" si="86"/>
        <v/>
      </c>
      <c r="AL308" s="28" t="str">
        <f t="shared" si="100"/>
        <v/>
      </c>
      <c r="AM308" s="48" t="str">
        <f t="shared" si="87"/>
        <v/>
      </c>
      <c r="AN308" s="6" t="str">
        <f t="shared" si="88"/>
        <v/>
      </c>
      <c r="AO308" s="28" t="str">
        <f t="shared" si="99"/>
        <v/>
      </c>
    </row>
    <row r="309" spans="1:41" x14ac:dyDescent="0.25">
      <c r="A309" s="27">
        <v>301</v>
      </c>
      <c r="B309" s="38" t="str">
        <f>IF(A309&lt;=$E$5, Input!B308, "")</f>
        <v/>
      </c>
      <c r="C309" s="48" t="str">
        <f t="shared" si="81"/>
        <v/>
      </c>
      <c r="D309" s="38" t="str">
        <f>IF(A309&lt;=$E$5, Input!C308, "")</f>
        <v/>
      </c>
      <c r="E309" s="52" t="str">
        <f t="shared" si="82"/>
        <v/>
      </c>
      <c r="F309" s="52" t="str">
        <f t="shared" si="83"/>
        <v/>
      </c>
      <c r="G309" s="5" t="str">
        <f t="shared" si="84"/>
        <v/>
      </c>
      <c r="H309" s="28" t="str">
        <f t="shared" si="89"/>
        <v/>
      </c>
      <c r="I309" s="48" t="e">
        <f t="shared" si="90"/>
        <v>#N/A</v>
      </c>
      <c r="J309" s="48" t="e">
        <f t="shared" si="91"/>
        <v>#N/A</v>
      </c>
      <c r="R309" s="48"/>
      <c r="S309" s="38" t="str">
        <f>IF(A309&lt;=$V$5, Input!F308, "")</f>
        <v/>
      </c>
      <c r="T309" s="48" t="str">
        <f t="shared" si="92"/>
        <v/>
      </c>
      <c r="U309" s="38" t="str">
        <f>IF(A309&lt;=$V$5, Input!G308, "")</f>
        <v/>
      </c>
      <c r="V309" s="52" t="str">
        <f t="shared" si="93"/>
        <v/>
      </c>
      <c r="W309" s="52" t="str">
        <f t="shared" si="94"/>
        <v/>
      </c>
      <c r="X309" s="5" t="str">
        <f t="shared" si="95"/>
        <v/>
      </c>
      <c r="Y309" s="28" t="str">
        <f t="shared" si="96"/>
        <v/>
      </c>
      <c r="Z309" s="48" t="e">
        <f t="shared" si="97"/>
        <v>#N/A</v>
      </c>
      <c r="AA309" s="48" t="e">
        <f t="shared" si="98"/>
        <v>#N/A</v>
      </c>
      <c r="AJ309" s="48" t="str">
        <f t="shared" si="85"/>
        <v/>
      </c>
      <c r="AK309" s="6" t="str">
        <f t="shared" si="86"/>
        <v/>
      </c>
      <c r="AL309" s="28" t="str">
        <f t="shared" si="100"/>
        <v/>
      </c>
      <c r="AM309" s="48" t="str">
        <f t="shared" si="87"/>
        <v/>
      </c>
      <c r="AN309" s="6" t="str">
        <f t="shared" si="88"/>
        <v/>
      </c>
      <c r="AO309" s="28" t="str">
        <f t="shared" si="99"/>
        <v/>
      </c>
    </row>
    <row r="310" spans="1:41" x14ac:dyDescent="0.25">
      <c r="A310" s="27">
        <v>302</v>
      </c>
      <c r="B310" s="38" t="str">
        <f>IF(A310&lt;=$E$5, Input!B309, "")</f>
        <v/>
      </c>
      <c r="C310" s="48" t="str">
        <f t="shared" si="81"/>
        <v/>
      </c>
      <c r="D310" s="38" t="str">
        <f>IF(A310&lt;=$E$5, Input!C309, "")</f>
        <v/>
      </c>
      <c r="E310" s="52" t="str">
        <f t="shared" si="82"/>
        <v/>
      </c>
      <c r="F310" s="52" t="str">
        <f t="shared" si="83"/>
        <v/>
      </c>
      <c r="G310" s="5" t="str">
        <f t="shared" si="84"/>
        <v/>
      </c>
      <c r="H310" s="28" t="str">
        <f t="shared" si="89"/>
        <v/>
      </c>
      <c r="I310" s="48" t="e">
        <f t="shared" si="90"/>
        <v>#N/A</v>
      </c>
      <c r="J310" s="48" t="e">
        <f t="shared" si="91"/>
        <v>#N/A</v>
      </c>
      <c r="R310" s="48"/>
      <c r="S310" s="38" t="str">
        <f>IF(A310&lt;=$V$5, Input!F309, "")</f>
        <v/>
      </c>
      <c r="T310" s="48" t="str">
        <f t="shared" si="92"/>
        <v/>
      </c>
      <c r="U310" s="38" t="str">
        <f>IF(A310&lt;=$V$5, Input!G309, "")</f>
        <v/>
      </c>
      <c r="V310" s="52" t="str">
        <f t="shared" si="93"/>
        <v/>
      </c>
      <c r="W310" s="52" t="str">
        <f t="shared" si="94"/>
        <v/>
      </c>
      <c r="X310" s="5" t="str">
        <f t="shared" si="95"/>
        <v/>
      </c>
      <c r="Y310" s="28" t="str">
        <f t="shared" si="96"/>
        <v/>
      </c>
      <c r="Z310" s="48" t="e">
        <f t="shared" si="97"/>
        <v>#N/A</v>
      </c>
      <c r="AA310" s="48" t="e">
        <f t="shared" si="98"/>
        <v>#N/A</v>
      </c>
      <c r="AJ310" s="48" t="str">
        <f t="shared" si="85"/>
        <v/>
      </c>
      <c r="AK310" s="6" t="str">
        <f t="shared" si="86"/>
        <v/>
      </c>
      <c r="AL310" s="28" t="str">
        <f t="shared" si="100"/>
        <v/>
      </c>
      <c r="AM310" s="48" t="str">
        <f t="shared" si="87"/>
        <v/>
      </c>
      <c r="AN310" s="6" t="str">
        <f t="shared" si="88"/>
        <v/>
      </c>
      <c r="AO310" s="28" t="str">
        <f t="shared" si="99"/>
        <v/>
      </c>
    </row>
    <row r="311" spans="1:41" x14ac:dyDescent="0.25">
      <c r="A311" s="27">
        <v>303</v>
      </c>
      <c r="B311" s="38" t="str">
        <f>IF(A311&lt;=$E$5, Input!B310, "")</f>
        <v/>
      </c>
      <c r="C311" s="48" t="str">
        <f t="shared" si="81"/>
        <v/>
      </c>
      <c r="D311" s="38" t="str">
        <f>IF(A311&lt;=$E$5, Input!C310, "")</f>
        <v/>
      </c>
      <c r="E311" s="52" t="str">
        <f t="shared" si="82"/>
        <v/>
      </c>
      <c r="F311" s="52" t="str">
        <f t="shared" si="83"/>
        <v/>
      </c>
      <c r="G311" s="5" t="str">
        <f t="shared" si="84"/>
        <v/>
      </c>
      <c r="H311" s="28" t="str">
        <f t="shared" si="89"/>
        <v/>
      </c>
      <c r="I311" s="48" t="e">
        <f t="shared" si="90"/>
        <v>#N/A</v>
      </c>
      <c r="J311" s="48" t="e">
        <f t="shared" si="91"/>
        <v>#N/A</v>
      </c>
      <c r="R311" s="48"/>
      <c r="S311" s="38" t="str">
        <f>IF(A311&lt;=$V$5, Input!F310, "")</f>
        <v/>
      </c>
      <c r="T311" s="48" t="str">
        <f t="shared" si="92"/>
        <v/>
      </c>
      <c r="U311" s="38" t="str">
        <f>IF(A311&lt;=$V$5, Input!G310, "")</f>
        <v/>
      </c>
      <c r="V311" s="52" t="str">
        <f t="shared" si="93"/>
        <v/>
      </c>
      <c r="W311" s="52" t="str">
        <f t="shared" si="94"/>
        <v/>
      </c>
      <c r="X311" s="5" t="str">
        <f t="shared" si="95"/>
        <v/>
      </c>
      <c r="Y311" s="28" t="str">
        <f t="shared" si="96"/>
        <v/>
      </c>
      <c r="Z311" s="48" t="e">
        <f t="shared" si="97"/>
        <v>#N/A</v>
      </c>
      <c r="AA311" s="48" t="e">
        <f t="shared" si="98"/>
        <v>#N/A</v>
      </c>
      <c r="AJ311" s="48" t="str">
        <f t="shared" si="85"/>
        <v/>
      </c>
      <c r="AK311" s="6" t="str">
        <f t="shared" si="86"/>
        <v/>
      </c>
      <c r="AL311" s="28" t="str">
        <f t="shared" si="100"/>
        <v/>
      </c>
      <c r="AM311" s="48" t="str">
        <f t="shared" si="87"/>
        <v/>
      </c>
      <c r="AN311" s="6" t="str">
        <f t="shared" si="88"/>
        <v/>
      </c>
      <c r="AO311" s="28" t="str">
        <f t="shared" si="99"/>
        <v/>
      </c>
    </row>
    <row r="312" spans="1:41" x14ac:dyDescent="0.25">
      <c r="A312" s="27">
        <v>304</v>
      </c>
      <c r="B312" s="38" t="str">
        <f>IF(A312&lt;=$E$5, Input!B311, "")</f>
        <v/>
      </c>
      <c r="C312" s="48" t="str">
        <f t="shared" si="81"/>
        <v/>
      </c>
      <c r="D312" s="38" t="str">
        <f>IF(A312&lt;=$E$5, Input!C311, "")</f>
        <v/>
      </c>
      <c r="E312" s="52" t="str">
        <f t="shared" si="82"/>
        <v/>
      </c>
      <c r="F312" s="52" t="str">
        <f t="shared" si="83"/>
        <v/>
      </c>
      <c r="G312" s="5" t="str">
        <f t="shared" si="84"/>
        <v/>
      </c>
      <c r="H312" s="28" t="str">
        <f t="shared" si="89"/>
        <v/>
      </c>
      <c r="I312" s="48" t="e">
        <f t="shared" si="90"/>
        <v>#N/A</v>
      </c>
      <c r="J312" s="48" t="e">
        <f t="shared" si="91"/>
        <v>#N/A</v>
      </c>
      <c r="R312" s="48"/>
      <c r="S312" s="38" t="str">
        <f>IF(A312&lt;=$V$5, Input!F311, "")</f>
        <v/>
      </c>
      <c r="T312" s="48" t="str">
        <f t="shared" si="92"/>
        <v/>
      </c>
      <c r="U312" s="38" t="str">
        <f>IF(A312&lt;=$V$5, Input!G311, "")</f>
        <v/>
      </c>
      <c r="V312" s="52" t="str">
        <f t="shared" si="93"/>
        <v/>
      </c>
      <c r="W312" s="52" t="str">
        <f t="shared" si="94"/>
        <v/>
      </c>
      <c r="X312" s="5" t="str">
        <f t="shared" si="95"/>
        <v/>
      </c>
      <c r="Y312" s="28" t="str">
        <f t="shared" si="96"/>
        <v/>
      </c>
      <c r="Z312" s="48" t="e">
        <f t="shared" si="97"/>
        <v>#N/A</v>
      </c>
      <c r="AA312" s="48" t="e">
        <f t="shared" si="98"/>
        <v>#N/A</v>
      </c>
      <c r="AJ312" s="48" t="str">
        <f t="shared" si="85"/>
        <v/>
      </c>
      <c r="AK312" s="6" t="str">
        <f t="shared" si="86"/>
        <v/>
      </c>
      <c r="AL312" s="28" t="str">
        <f t="shared" si="100"/>
        <v/>
      </c>
      <c r="AM312" s="48" t="str">
        <f t="shared" si="87"/>
        <v/>
      </c>
      <c r="AN312" s="6" t="str">
        <f t="shared" si="88"/>
        <v/>
      </c>
      <c r="AO312" s="28" t="str">
        <f t="shared" si="99"/>
        <v/>
      </c>
    </row>
    <row r="313" spans="1:41" x14ac:dyDescent="0.25">
      <c r="A313" s="27">
        <v>305</v>
      </c>
      <c r="B313" s="38" t="str">
        <f>IF(A313&lt;=$E$5, Input!B312, "")</f>
        <v/>
      </c>
      <c r="C313" s="48" t="str">
        <f t="shared" si="81"/>
        <v/>
      </c>
      <c r="D313" s="38" t="str">
        <f>IF(A313&lt;=$E$5, Input!C312, "")</f>
        <v/>
      </c>
      <c r="E313" s="52" t="str">
        <f t="shared" si="82"/>
        <v/>
      </c>
      <c r="F313" s="52" t="str">
        <f t="shared" si="83"/>
        <v/>
      </c>
      <c r="G313" s="5" t="str">
        <f t="shared" si="84"/>
        <v/>
      </c>
      <c r="H313" s="28" t="str">
        <f t="shared" si="89"/>
        <v/>
      </c>
      <c r="I313" s="48" t="e">
        <f t="shared" si="90"/>
        <v>#N/A</v>
      </c>
      <c r="J313" s="48" t="e">
        <f t="shared" si="91"/>
        <v>#N/A</v>
      </c>
      <c r="R313" s="48"/>
      <c r="S313" s="38" t="str">
        <f>IF(A313&lt;=$V$5, Input!F312, "")</f>
        <v/>
      </c>
      <c r="T313" s="48" t="str">
        <f t="shared" si="92"/>
        <v/>
      </c>
      <c r="U313" s="38" t="str">
        <f>IF(A313&lt;=$V$5, Input!G312, "")</f>
        <v/>
      </c>
      <c r="V313" s="52" t="str">
        <f t="shared" si="93"/>
        <v/>
      </c>
      <c r="W313" s="52" t="str">
        <f t="shared" si="94"/>
        <v/>
      </c>
      <c r="X313" s="5" t="str">
        <f t="shared" si="95"/>
        <v/>
      </c>
      <c r="Y313" s="28" t="str">
        <f t="shared" si="96"/>
        <v/>
      </c>
      <c r="Z313" s="48" t="e">
        <f t="shared" si="97"/>
        <v>#N/A</v>
      </c>
      <c r="AA313" s="48" t="e">
        <f t="shared" si="98"/>
        <v>#N/A</v>
      </c>
      <c r="AJ313" s="48" t="str">
        <f t="shared" si="85"/>
        <v/>
      </c>
      <c r="AK313" s="6" t="str">
        <f t="shared" si="86"/>
        <v/>
      </c>
      <c r="AL313" s="28" t="str">
        <f t="shared" si="100"/>
        <v/>
      </c>
      <c r="AM313" s="48" t="str">
        <f t="shared" si="87"/>
        <v/>
      </c>
      <c r="AN313" s="6" t="str">
        <f t="shared" si="88"/>
        <v/>
      </c>
      <c r="AO313" s="28" t="str">
        <f t="shared" si="99"/>
        <v/>
      </c>
    </row>
    <row r="314" spans="1:41" x14ac:dyDescent="0.25">
      <c r="A314" s="27">
        <v>306</v>
      </c>
      <c r="B314" s="38" t="str">
        <f>IF(A314&lt;=$E$5, Input!B313, "")</f>
        <v/>
      </c>
      <c r="C314" s="48" t="str">
        <f t="shared" si="81"/>
        <v/>
      </c>
      <c r="D314" s="38" t="str">
        <f>IF(A314&lt;=$E$5, Input!C313, "")</f>
        <v/>
      </c>
      <c r="E314" s="52" t="str">
        <f t="shared" si="82"/>
        <v/>
      </c>
      <c r="F314" s="52" t="str">
        <f t="shared" si="83"/>
        <v/>
      </c>
      <c r="G314" s="5" t="str">
        <f t="shared" si="84"/>
        <v/>
      </c>
      <c r="H314" s="28" t="str">
        <f t="shared" si="89"/>
        <v/>
      </c>
      <c r="I314" s="48" t="e">
        <f t="shared" si="90"/>
        <v>#N/A</v>
      </c>
      <c r="J314" s="48" t="e">
        <f t="shared" si="91"/>
        <v>#N/A</v>
      </c>
      <c r="R314" s="48"/>
      <c r="S314" s="38" t="str">
        <f>IF(A314&lt;=$V$5, Input!F313, "")</f>
        <v/>
      </c>
      <c r="T314" s="48" t="str">
        <f t="shared" si="92"/>
        <v/>
      </c>
      <c r="U314" s="38" t="str">
        <f>IF(A314&lt;=$V$5, Input!G313, "")</f>
        <v/>
      </c>
      <c r="V314" s="52" t="str">
        <f t="shared" si="93"/>
        <v/>
      </c>
      <c r="W314" s="52" t="str">
        <f t="shared" si="94"/>
        <v/>
      </c>
      <c r="X314" s="5" t="str">
        <f t="shared" si="95"/>
        <v/>
      </c>
      <c r="Y314" s="28" t="str">
        <f t="shared" si="96"/>
        <v/>
      </c>
      <c r="Z314" s="48" t="e">
        <f t="shared" si="97"/>
        <v>#N/A</v>
      </c>
      <c r="AA314" s="48" t="e">
        <f t="shared" si="98"/>
        <v>#N/A</v>
      </c>
      <c r="AJ314" s="48" t="str">
        <f t="shared" si="85"/>
        <v/>
      </c>
      <c r="AK314" s="6" t="str">
        <f t="shared" si="86"/>
        <v/>
      </c>
      <c r="AL314" s="28" t="str">
        <f t="shared" si="100"/>
        <v/>
      </c>
      <c r="AM314" s="48" t="str">
        <f t="shared" si="87"/>
        <v/>
      </c>
      <c r="AN314" s="6" t="str">
        <f t="shared" si="88"/>
        <v/>
      </c>
      <c r="AO314" s="28" t="str">
        <f t="shared" si="99"/>
        <v/>
      </c>
    </row>
    <row r="315" spans="1:41" x14ac:dyDescent="0.25">
      <c r="A315" s="27">
        <v>307</v>
      </c>
      <c r="B315" s="38" t="str">
        <f>IF(A315&lt;=$E$5, Input!B314, "")</f>
        <v/>
      </c>
      <c r="C315" s="48" t="str">
        <f t="shared" si="81"/>
        <v/>
      </c>
      <c r="D315" s="38" t="str">
        <f>IF(A315&lt;=$E$5, Input!C314, "")</f>
        <v/>
      </c>
      <c r="E315" s="52" t="str">
        <f t="shared" si="82"/>
        <v/>
      </c>
      <c r="F315" s="52" t="str">
        <f t="shared" si="83"/>
        <v/>
      </c>
      <c r="G315" s="5" t="str">
        <f t="shared" si="84"/>
        <v/>
      </c>
      <c r="H315" s="28" t="str">
        <f t="shared" si="89"/>
        <v/>
      </c>
      <c r="I315" s="48" t="e">
        <f t="shared" si="90"/>
        <v>#N/A</v>
      </c>
      <c r="J315" s="48" t="e">
        <f t="shared" si="91"/>
        <v>#N/A</v>
      </c>
      <c r="R315" s="48"/>
      <c r="S315" s="38" t="str">
        <f>IF(A315&lt;=$V$5, Input!F314, "")</f>
        <v/>
      </c>
      <c r="T315" s="48" t="str">
        <f t="shared" si="92"/>
        <v/>
      </c>
      <c r="U315" s="38" t="str">
        <f>IF(A315&lt;=$V$5, Input!G314, "")</f>
        <v/>
      </c>
      <c r="V315" s="52" t="str">
        <f t="shared" si="93"/>
        <v/>
      </c>
      <c r="W315" s="52" t="str">
        <f t="shared" si="94"/>
        <v/>
      </c>
      <c r="X315" s="5" t="str">
        <f t="shared" si="95"/>
        <v/>
      </c>
      <c r="Y315" s="28" t="str">
        <f t="shared" si="96"/>
        <v/>
      </c>
      <c r="Z315" s="48" t="e">
        <f t="shared" si="97"/>
        <v>#N/A</v>
      </c>
      <c r="AA315" s="48" t="e">
        <f t="shared" si="98"/>
        <v>#N/A</v>
      </c>
      <c r="AJ315" s="48" t="str">
        <f t="shared" si="85"/>
        <v/>
      </c>
      <c r="AK315" s="6" t="str">
        <f t="shared" si="86"/>
        <v/>
      </c>
      <c r="AL315" s="28" t="str">
        <f t="shared" si="100"/>
        <v/>
      </c>
      <c r="AM315" s="48" t="str">
        <f t="shared" si="87"/>
        <v/>
      </c>
      <c r="AN315" s="6" t="str">
        <f t="shared" si="88"/>
        <v/>
      </c>
      <c r="AO315" s="28" t="str">
        <f t="shared" si="99"/>
        <v/>
      </c>
    </row>
    <row r="316" spans="1:41" x14ac:dyDescent="0.25">
      <c r="A316" s="27">
        <v>308</v>
      </c>
      <c r="B316" s="38" t="str">
        <f>IF(A316&lt;=$E$5, Input!B315, "")</f>
        <v/>
      </c>
      <c r="C316" s="48" t="str">
        <f t="shared" si="81"/>
        <v/>
      </c>
      <c r="D316" s="38" t="str">
        <f>IF(A316&lt;=$E$5, Input!C315, "")</f>
        <v/>
      </c>
      <c r="E316" s="52" t="str">
        <f t="shared" si="82"/>
        <v/>
      </c>
      <c r="F316" s="52" t="str">
        <f t="shared" si="83"/>
        <v/>
      </c>
      <c r="G316" s="5" t="str">
        <f t="shared" si="84"/>
        <v/>
      </c>
      <c r="H316" s="28" t="str">
        <f t="shared" si="89"/>
        <v/>
      </c>
      <c r="I316" s="48" t="e">
        <f t="shared" si="90"/>
        <v>#N/A</v>
      </c>
      <c r="J316" s="48" t="e">
        <f t="shared" si="91"/>
        <v>#N/A</v>
      </c>
      <c r="R316" s="48"/>
      <c r="S316" s="38" t="str">
        <f>IF(A316&lt;=$V$5, Input!F315, "")</f>
        <v/>
      </c>
      <c r="T316" s="48" t="str">
        <f t="shared" si="92"/>
        <v/>
      </c>
      <c r="U316" s="38" t="str">
        <f>IF(A316&lt;=$V$5, Input!G315, "")</f>
        <v/>
      </c>
      <c r="V316" s="52" t="str">
        <f t="shared" si="93"/>
        <v/>
      </c>
      <c r="W316" s="52" t="str">
        <f t="shared" si="94"/>
        <v/>
      </c>
      <c r="X316" s="5" t="str">
        <f t="shared" si="95"/>
        <v/>
      </c>
      <c r="Y316" s="28" t="str">
        <f t="shared" si="96"/>
        <v/>
      </c>
      <c r="Z316" s="48" t="e">
        <f t="shared" si="97"/>
        <v>#N/A</v>
      </c>
      <c r="AA316" s="48" t="e">
        <f t="shared" si="98"/>
        <v>#N/A</v>
      </c>
      <c r="AJ316" s="48" t="str">
        <f t="shared" si="85"/>
        <v/>
      </c>
      <c r="AK316" s="6" t="str">
        <f t="shared" si="86"/>
        <v/>
      </c>
      <c r="AL316" s="28" t="str">
        <f t="shared" si="100"/>
        <v/>
      </c>
      <c r="AM316" s="48" t="str">
        <f t="shared" si="87"/>
        <v/>
      </c>
      <c r="AN316" s="6" t="str">
        <f t="shared" si="88"/>
        <v/>
      </c>
      <c r="AO316" s="28" t="str">
        <f t="shared" si="99"/>
        <v/>
      </c>
    </row>
    <row r="317" spans="1:41" x14ac:dyDescent="0.25">
      <c r="A317" s="27">
        <v>309</v>
      </c>
      <c r="B317" s="38" t="str">
        <f>IF(A317&lt;=$E$5, Input!B316, "")</f>
        <v/>
      </c>
      <c r="C317" s="48" t="str">
        <f t="shared" si="81"/>
        <v/>
      </c>
      <c r="D317" s="38" t="str">
        <f>IF(A317&lt;=$E$5, Input!C316, "")</f>
        <v/>
      </c>
      <c r="E317" s="52" t="str">
        <f t="shared" si="82"/>
        <v/>
      </c>
      <c r="F317" s="52" t="str">
        <f t="shared" si="83"/>
        <v/>
      </c>
      <c r="G317" s="5" t="str">
        <f t="shared" si="84"/>
        <v/>
      </c>
      <c r="H317" s="28" t="str">
        <f t="shared" si="89"/>
        <v/>
      </c>
      <c r="I317" s="48" t="e">
        <f t="shared" si="90"/>
        <v>#N/A</v>
      </c>
      <c r="J317" s="48" t="e">
        <f t="shared" si="91"/>
        <v>#N/A</v>
      </c>
      <c r="R317" s="48"/>
      <c r="S317" s="38" t="str">
        <f>IF(A317&lt;=$V$5, Input!F316, "")</f>
        <v/>
      </c>
      <c r="T317" s="48" t="str">
        <f t="shared" si="92"/>
        <v/>
      </c>
      <c r="U317" s="38" t="str">
        <f>IF(A317&lt;=$V$5, Input!G316, "")</f>
        <v/>
      </c>
      <c r="V317" s="52" t="str">
        <f t="shared" si="93"/>
        <v/>
      </c>
      <c r="W317" s="52" t="str">
        <f t="shared" si="94"/>
        <v/>
      </c>
      <c r="X317" s="5" t="str">
        <f t="shared" si="95"/>
        <v/>
      </c>
      <c r="Y317" s="28" t="str">
        <f t="shared" si="96"/>
        <v/>
      </c>
      <c r="Z317" s="48" t="e">
        <f t="shared" si="97"/>
        <v>#N/A</v>
      </c>
      <c r="AA317" s="48" t="e">
        <f t="shared" si="98"/>
        <v>#N/A</v>
      </c>
      <c r="AJ317" s="48" t="str">
        <f t="shared" si="85"/>
        <v/>
      </c>
      <c r="AK317" s="6" t="str">
        <f t="shared" si="86"/>
        <v/>
      </c>
      <c r="AL317" s="28" t="str">
        <f t="shared" si="100"/>
        <v/>
      </c>
      <c r="AM317" s="48" t="str">
        <f t="shared" si="87"/>
        <v/>
      </c>
      <c r="AN317" s="6" t="str">
        <f t="shared" si="88"/>
        <v/>
      </c>
      <c r="AO317" s="28" t="str">
        <f t="shared" si="99"/>
        <v/>
      </c>
    </row>
    <row r="318" spans="1:41" x14ac:dyDescent="0.25">
      <c r="A318" s="27">
        <v>310</v>
      </c>
      <c r="B318" s="38" t="str">
        <f>IF(A318&lt;=$E$5, Input!B317, "")</f>
        <v/>
      </c>
      <c r="C318" s="48" t="str">
        <f t="shared" si="81"/>
        <v/>
      </c>
      <c r="D318" s="38" t="str">
        <f>IF(A318&lt;=$E$5, Input!C317, "")</f>
        <v/>
      </c>
      <c r="E318" s="52" t="str">
        <f t="shared" si="82"/>
        <v/>
      </c>
      <c r="F318" s="52" t="str">
        <f t="shared" si="83"/>
        <v/>
      </c>
      <c r="G318" s="5" t="str">
        <f t="shared" si="84"/>
        <v/>
      </c>
      <c r="H318" s="28" t="str">
        <f t="shared" si="89"/>
        <v/>
      </c>
      <c r="I318" s="48" t="e">
        <f t="shared" si="90"/>
        <v>#N/A</v>
      </c>
      <c r="J318" s="48" t="e">
        <f t="shared" si="91"/>
        <v>#N/A</v>
      </c>
      <c r="R318" s="48"/>
      <c r="S318" s="38" t="str">
        <f>IF(A318&lt;=$V$5, Input!F317, "")</f>
        <v/>
      </c>
      <c r="T318" s="48" t="str">
        <f t="shared" si="92"/>
        <v/>
      </c>
      <c r="U318" s="38" t="str">
        <f>IF(A318&lt;=$V$5, Input!G317, "")</f>
        <v/>
      </c>
      <c r="V318" s="52" t="str">
        <f t="shared" si="93"/>
        <v/>
      </c>
      <c r="W318" s="52" t="str">
        <f t="shared" si="94"/>
        <v/>
      </c>
      <c r="X318" s="5" t="str">
        <f t="shared" si="95"/>
        <v/>
      </c>
      <c r="Y318" s="28" t="str">
        <f t="shared" si="96"/>
        <v/>
      </c>
      <c r="Z318" s="48" t="e">
        <f t="shared" si="97"/>
        <v>#N/A</v>
      </c>
      <c r="AA318" s="48" t="e">
        <f t="shared" si="98"/>
        <v>#N/A</v>
      </c>
      <c r="AJ318" s="48" t="str">
        <f t="shared" si="85"/>
        <v/>
      </c>
      <c r="AK318" s="6" t="str">
        <f t="shared" si="86"/>
        <v/>
      </c>
      <c r="AL318" s="28" t="str">
        <f t="shared" si="100"/>
        <v/>
      </c>
      <c r="AM318" s="48" t="str">
        <f t="shared" si="87"/>
        <v/>
      </c>
      <c r="AN318" s="6" t="str">
        <f t="shared" si="88"/>
        <v/>
      </c>
      <c r="AO318" s="28" t="str">
        <f t="shared" si="99"/>
        <v/>
      </c>
    </row>
    <row r="319" spans="1:41" x14ac:dyDescent="0.25">
      <c r="A319" s="27">
        <v>311</v>
      </c>
      <c r="B319" s="38" t="str">
        <f>IF(A319&lt;=$E$5, Input!B318, "")</f>
        <v/>
      </c>
      <c r="C319" s="48" t="str">
        <f t="shared" si="81"/>
        <v/>
      </c>
      <c r="D319" s="38" t="str">
        <f>IF(A319&lt;=$E$5, Input!C318, "")</f>
        <v/>
      </c>
      <c r="E319" s="52" t="str">
        <f t="shared" si="82"/>
        <v/>
      </c>
      <c r="F319" s="52" t="str">
        <f t="shared" si="83"/>
        <v/>
      </c>
      <c r="G319" s="5" t="str">
        <f t="shared" si="84"/>
        <v/>
      </c>
      <c r="H319" s="28" t="str">
        <f t="shared" si="89"/>
        <v/>
      </c>
      <c r="I319" s="48" t="e">
        <f t="shared" si="90"/>
        <v>#N/A</v>
      </c>
      <c r="J319" s="48" t="e">
        <f t="shared" si="91"/>
        <v>#N/A</v>
      </c>
      <c r="R319" s="48"/>
      <c r="S319" s="38" t="str">
        <f>IF(A319&lt;=$V$5, Input!F318, "")</f>
        <v/>
      </c>
      <c r="T319" s="48" t="str">
        <f t="shared" si="92"/>
        <v/>
      </c>
      <c r="U319" s="38" t="str">
        <f>IF(A319&lt;=$V$5, Input!G318, "")</f>
        <v/>
      </c>
      <c r="V319" s="52" t="str">
        <f t="shared" si="93"/>
        <v/>
      </c>
      <c r="W319" s="52" t="str">
        <f t="shared" si="94"/>
        <v/>
      </c>
      <c r="X319" s="5" t="str">
        <f t="shared" si="95"/>
        <v/>
      </c>
      <c r="Y319" s="28" t="str">
        <f t="shared" si="96"/>
        <v/>
      </c>
      <c r="Z319" s="48" t="e">
        <f t="shared" si="97"/>
        <v>#N/A</v>
      </c>
      <c r="AA319" s="48" t="e">
        <f t="shared" si="98"/>
        <v>#N/A</v>
      </c>
      <c r="AJ319" s="48" t="str">
        <f t="shared" si="85"/>
        <v/>
      </c>
      <c r="AK319" s="6" t="str">
        <f t="shared" si="86"/>
        <v/>
      </c>
      <c r="AL319" s="28" t="str">
        <f t="shared" si="100"/>
        <v/>
      </c>
      <c r="AM319" s="48" t="str">
        <f t="shared" si="87"/>
        <v/>
      </c>
      <c r="AN319" s="6" t="str">
        <f t="shared" si="88"/>
        <v/>
      </c>
      <c r="AO319" s="28" t="str">
        <f t="shared" si="99"/>
        <v/>
      </c>
    </row>
    <row r="320" spans="1:41" x14ac:dyDescent="0.25">
      <c r="A320" s="27">
        <v>312</v>
      </c>
      <c r="B320" s="38" t="str">
        <f>IF(A320&lt;=$E$5, Input!B319, "")</f>
        <v/>
      </c>
      <c r="C320" s="48" t="str">
        <f t="shared" si="81"/>
        <v/>
      </c>
      <c r="D320" s="38" t="str">
        <f>IF(A320&lt;=$E$5, Input!C319, "")</f>
        <v/>
      </c>
      <c r="E320" s="52" t="str">
        <f t="shared" si="82"/>
        <v/>
      </c>
      <c r="F320" s="52" t="str">
        <f t="shared" si="83"/>
        <v/>
      </c>
      <c r="G320" s="5" t="str">
        <f t="shared" si="84"/>
        <v/>
      </c>
      <c r="H320" s="28" t="str">
        <f t="shared" si="89"/>
        <v/>
      </c>
      <c r="I320" s="48" t="e">
        <f t="shared" si="90"/>
        <v>#N/A</v>
      </c>
      <c r="J320" s="48" t="e">
        <f t="shared" si="91"/>
        <v>#N/A</v>
      </c>
      <c r="R320" s="48"/>
      <c r="S320" s="38" t="str">
        <f>IF(A320&lt;=$V$5, Input!F319, "")</f>
        <v/>
      </c>
      <c r="T320" s="48" t="str">
        <f t="shared" si="92"/>
        <v/>
      </c>
      <c r="U320" s="38" t="str">
        <f>IF(A320&lt;=$V$5, Input!G319, "")</f>
        <v/>
      </c>
      <c r="V320" s="52" t="str">
        <f t="shared" si="93"/>
        <v/>
      </c>
      <c r="W320" s="52" t="str">
        <f t="shared" si="94"/>
        <v/>
      </c>
      <c r="X320" s="5" t="str">
        <f t="shared" si="95"/>
        <v/>
      </c>
      <c r="Y320" s="28" t="str">
        <f t="shared" si="96"/>
        <v/>
      </c>
      <c r="Z320" s="48" t="e">
        <f t="shared" si="97"/>
        <v>#N/A</v>
      </c>
      <c r="AA320" s="48" t="e">
        <f t="shared" si="98"/>
        <v>#N/A</v>
      </c>
      <c r="AJ320" s="48" t="str">
        <f t="shared" si="85"/>
        <v/>
      </c>
      <c r="AK320" s="6" t="str">
        <f t="shared" si="86"/>
        <v/>
      </c>
      <c r="AL320" s="28" t="str">
        <f t="shared" si="100"/>
        <v/>
      </c>
      <c r="AM320" s="48" t="str">
        <f t="shared" si="87"/>
        <v/>
      </c>
      <c r="AN320" s="6" t="str">
        <f t="shared" si="88"/>
        <v/>
      </c>
      <c r="AO320" s="28" t="str">
        <f t="shared" si="99"/>
        <v/>
      </c>
    </row>
    <row r="321" spans="1:41" x14ac:dyDescent="0.25">
      <c r="A321" s="27">
        <v>313</v>
      </c>
      <c r="B321" s="38" t="str">
        <f>IF(A321&lt;=$E$5, Input!B320, "")</f>
        <v/>
      </c>
      <c r="C321" s="48" t="str">
        <f t="shared" si="81"/>
        <v/>
      </c>
      <c r="D321" s="38" t="str">
        <f>IF(A321&lt;=$E$5, Input!C320, "")</f>
        <v/>
      </c>
      <c r="E321" s="52" t="str">
        <f t="shared" si="82"/>
        <v/>
      </c>
      <c r="F321" s="52" t="str">
        <f t="shared" si="83"/>
        <v/>
      </c>
      <c r="G321" s="5" t="str">
        <f t="shared" si="84"/>
        <v/>
      </c>
      <c r="H321" s="28" t="str">
        <f t="shared" si="89"/>
        <v/>
      </c>
      <c r="I321" s="48" t="e">
        <f t="shared" si="90"/>
        <v>#N/A</v>
      </c>
      <c r="J321" s="48" t="e">
        <f t="shared" si="91"/>
        <v>#N/A</v>
      </c>
      <c r="R321" s="48"/>
      <c r="S321" s="38" t="str">
        <f>IF(A321&lt;=$V$5, Input!F320, "")</f>
        <v/>
      </c>
      <c r="T321" s="48" t="str">
        <f t="shared" si="92"/>
        <v/>
      </c>
      <c r="U321" s="38" t="str">
        <f>IF(A321&lt;=$V$5, Input!G320, "")</f>
        <v/>
      </c>
      <c r="V321" s="52" t="str">
        <f t="shared" si="93"/>
        <v/>
      </c>
      <c r="W321" s="52" t="str">
        <f t="shared" si="94"/>
        <v/>
      </c>
      <c r="X321" s="5" t="str">
        <f t="shared" si="95"/>
        <v/>
      </c>
      <c r="Y321" s="28" t="str">
        <f t="shared" si="96"/>
        <v/>
      </c>
      <c r="Z321" s="48" t="e">
        <f t="shared" si="97"/>
        <v>#N/A</v>
      </c>
      <c r="AA321" s="48" t="e">
        <f t="shared" si="98"/>
        <v>#N/A</v>
      </c>
      <c r="AJ321" s="48" t="str">
        <f t="shared" si="85"/>
        <v/>
      </c>
      <c r="AK321" s="6" t="str">
        <f t="shared" si="86"/>
        <v/>
      </c>
      <c r="AL321" s="28" t="str">
        <f t="shared" si="100"/>
        <v/>
      </c>
      <c r="AM321" s="48" t="str">
        <f t="shared" si="87"/>
        <v/>
      </c>
      <c r="AN321" s="6" t="str">
        <f t="shared" si="88"/>
        <v/>
      </c>
      <c r="AO321" s="28" t="str">
        <f t="shared" si="99"/>
        <v/>
      </c>
    </row>
    <row r="322" spans="1:41" x14ac:dyDescent="0.25">
      <c r="A322" s="27">
        <v>314</v>
      </c>
      <c r="B322" s="38" t="str">
        <f>IF(A322&lt;=$E$5, Input!B321, "")</f>
        <v/>
      </c>
      <c r="C322" s="48" t="str">
        <f t="shared" si="81"/>
        <v/>
      </c>
      <c r="D322" s="38" t="str">
        <f>IF(A322&lt;=$E$5, Input!C321, "")</f>
        <v/>
      </c>
      <c r="E322" s="52" t="str">
        <f t="shared" si="82"/>
        <v/>
      </c>
      <c r="F322" s="52" t="str">
        <f t="shared" si="83"/>
        <v/>
      </c>
      <c r="G322" s="5" t="str">
        <f t="shared" si="84"/>
        <v/>
      </c>
      <c r="H322" s="28" t="str">
        <f t="shared" si="89"/>
        <v/>
      </c>
      <c r="I322" s="48" t="e">
        <f t="shared" si="90"/>
        <v>#N/A</v>
      </c>
      <c r="J322" s="48" t="e">
        <f t="shared" si="91"/>
        <v>#N/A</v>
      </c>
      <c r="R322" s="48"/>
      <c r="S322" s="38" t="str">
        <f>IF(A322&lt;=$V$5, Input!F321, "")</f>
        <v/>
      </c>
      <c r="T322" s="48" t="str">
        <f t="shared" si="92"/>
        <v/>
      </c>
      <c r="U322" s="38" t="str">
        <f>IF(A322&lt;=$V$5, Input!G321, "")</f>
        <v/>
      </c>
      <c r="V322" s="52" t="str">
        <f t="shared" si="93"/>
        <v/>
      </c>
      <c r="W322" s="52" t="str">
        <f t="shared" si="94"/>
        <v/>
      </c>
      <c r="X322" s="5" t="str">
        <f t="shared" si="95"/>
        <v/>
      </c>
      <c r="Y322" s="28" t="str">
        <f t="shared" si="96"/>
        <v/>
      </c>
      <c r="Z322" s="48" t="e">
        <f t="shared" si="97"/>
        <v>#N/A</v>
      </c>
      <c r="AA322" s="48" t="e">
        <f t="shared" si="98"/>
        <v>#N/A</v>
      </c>
      <c r="AJ322" s="48" t="str">
        <f t="shared" si="85"/>
        <v/>
      </c>
      <c r="AK322" s="6" t="str">
        <f t="shared" si="86"/>
        <v/>
      </c>
      <c r="AL322" s="28" t="str">
        <f t="shared" si="100"/>
        <v/>
      </c>
      <c r="AM322" s="48" t="str">
        <f t="shared" si="87"/>
        <v/>
      </c>
      <c r="AN322" s="6" t="str">
        <f t="shared" si="88"/>
        <v/>
      </c>
      <c r="AO322" s="28" t="str">
        <f t="shared" si="99"/>
        <v/>
      </c>
    </row>
    <row r="323" spans="1:41" x14ac:dyDescent="0.25">
      <c r="A323" s="27">
        <v>315</v>
      </c>
      <c r="B323" s="38" t="str">
        <f>IF(A323&lt;=$E$5, Input!B322, "")</f>
        <v/>
      </c>
      <c r="C323" s="48" t="str">
        <f t="shared" si="81"/>
        <v/>
      </c>
      <c r="D323" s="38" t="str">
        <f>IF(A323&lt;=$E$5, Input!C322, "")</f>
        <v/>
      </c>
      <c r="E323" s="52" t="str">
        <f t="shared" si="82"/>
        <v/>
      </c>
      <c r="F323" s="52" t="str">
        <f t="shared" si="83"/>
        <v/>
      </c>
      <c r="G323" s="5" t="str">
        <f t="shared" si="84"/>
        <v/>
      </c>
      <c r="H323" s="28" t="str">
        <f t="shared" si="89"/>
        <v/>
      </c>
      <c r="I323" s="48" t="e">
        <f t="shared" si="90"/>
        <v>#N/A</v>
      </c>
      <c r="J323" s="48" t="e">
        <f t="shared" si="91"/>
        <v>#N/A</v>
      </c>
      <c r="R323" s="48"/>
      <c r="S323" s="38" t="str">
        <f>IF(A323&lt;=$V$5, Input!F322, "")</f>
        <v/>
      </c>
      <c r="T323" s="48" t="str">
        <f t="shared" si="92"/>
        <v/>
      </c>
      <c r="U323" s="38" t="str">
        <f>IF(A323&lt;=$V$5, Input!G322, "")</f>
        <v/>
      </c>
      <c r="V323" s="52" t="str">
        <f t="shared" si="93"/>
        <v/>
      </c>
      <c r="W323" s="52" t="str">
        <f t="shared" si="94"/>
        <v/>
      </c>
      <c r="X323" s="5" t="str">
        <f t="shared" si="95"/>
        <v/>
      </c>
      <c r="Y323" s="28" t="str">
        <f t="shared" si="96"/>
        <v/>
      </c>
      <c r="Z323" s="48" t="e">
        <f t="shared" si="97"/>
        <v>#N/A</v>
      </c>
      <c r="AA323" s="48" t="e">
        <f t="shared" si="98"/>
        <v>#N/A</v>
      </c>
      <c r="AJ323" s="48" t="str">
        <f t="shared" si="85"/>
        <v/>
      </c>
      <c r="AK323" s="6" t="str">
        <f t="shared" si="86"/>
        <v/>
      </c>
      <c r="AL323" s="28" t="str">
        <f t="shared" si="100"/>
        <v/>
      </c>
      <c r="AM323" s="48" t="str">
        <f t="shared" si="87"/>
        <v/>
      </c>
      <c r="AN323" s="6" t="str">
        <f t="shared" si="88"/>
        <v/>
      </c>
      <c r="AO323" s="28" t="str">
        <f t="shared" si="99"/>
        <v/>
      </c>
    </row>
    <row r="324" spans="1:41" x14ac:dyDescent="0.25">
      <c r="A324" s="27">
        <v>316</v>
      </c>
      <c r="B324" s="38" t="str">
        <f>IF(A324&lt;=$E$5, Input!B323, "")</f>
        <v/>
      </c>
      <c r="C324" s="48" t="str">
        <f t="shared" si="81"/>
        <v/>
      </c>
      <c r="D324" s="38" t="str">
        <f>IF(A324&lt;=$E$5, Input!C323, "")</f>
        <v/>
      </c>
      <c r="E324" s="52" t="str">
        <f t="shared" si="82"/>
        <v/>
      </c>
      <c r="F324" s="52" t="str">
        <f t="shared" si="83"/>
        <v/>
      </c>
      <c r="G324" s="5" t="str">
        <f t="shared" si="84"/>
        <v/>
      </c>
      <c r="H324" s="28" t="str">
        <f t="shared" si="89"/>
        <v/>
      </c>
      <c r="I324" s="48" t="e">
        <f t="shared" si="90"/>
        <v>#N/A</v>
      </c>
      <c r="J324" s="48" t="e">
        <f t="shared" si="91"/>
        <v>#N/A</v>
      </c>
      <c r="R324" s="48"/>
      <c r="S324" s="38" t="str">
        <f>IF(A324&lt;=$V$5, Input!F323, "")</f>
        <v/>
      </c>
      <c r="T324" s="48" t="str">
        <f t="shared" si="92"/>
        <v/>
      </c>
      <c r="U324" s="38" t="str">
        <f>IF(A324&lt;=$V$5, Input!G323, "")</f>
        <v/>
      </c>
      <c r="V324" s="52" t="str">
        <f t="shared" si="93"/>
        <v/>
      </c>
      <c r="W324" s="52" t="str">
        <f t="shared" si="94"/>
        <v/>
      </c>
      <c r="X324" s="5" t="str">
        <f t="shared" si="95"/>
        <v/>
      </c>
      <c r="Y324" s="28" t="str">
        <f t="shared" si="96"/>
        <v/>
      </c>
      <c r="Z324" s="48" t="e">
        <f t="shared" si="97"/>
        <v>#N/A</v>
      </c>
      <c r="AA324" s="48" t="e">
        <f t="shared" si="98"/>
        <v>#N/A</v>
      </c>
      <c r="AJ324" s="48" t="str">
        <f t="shared" si="85"/>
        <v/>
      </c>
      <c r="AK324" s="6" t="str">
        <f t="shared" si="86"/>
        <v/>
      </c>
      <c r="AL324" s="28" t="str">
        <f t="shared" si="100"/>
        <v/>
      </c>
      <c r="AM324" s="48" t="str">
        <f t="shared" si="87"/>
        <v/>
      </c>
      <c r="AN324" s="6" t="str">
        <f t="shared" si="88"/>
        <v/>
      </c>
      <c r="AO324" s="28" t="str">
        <f t="shared" si="99"/>
        <v/>
      </c>
    </row>
    <row r="325" spans="1:41" x14ac:dyDescent="0.25">
      <c r="A325" s="27">
        <v>317</v>
      </c>
      <c r="B325" s="38" t="str">
        <f>IF(A325&lt;=$E$5, Input!B324, "")</f>
        <v/>
      </c>
      <c r="C325" s="48" t="str">
        <f t="shared" si="81"/>
        <v/>
      </c>
      <c r="D325" s="38" t="str">
        <f>IF(A325&lt;=$E$5, Input!C324, "")</f>
        <v/>
      </c>
      <c r="E325" s="52" t="str">
        <f t="shared" si="82"/>
        <v/>
      </c>
      <c r="F325" s="52" t="str">
        <f t="shared" si="83"/>
        <v/>
      </c>
      <c r="G325" s="5" t="str">
        <f t="shared" si="84"/>
        <v/>
      </c>
      <c r="H325" s="28" t="str">
        <f t="shared" si="89"/>
        <v/>
      </c>
      <c r="I325" s="48" t="e">
        <f t="shared" si="90"/>
        <v>#N/A</v>
      </c>
      <c r="J325" s="48" t="e">
        <f t="shared" si="91"/>
        <v>#N/A</v>
      </c>
      <c r="R325" s="48"/>
      <c r="S325" s="38" t="str">
        <f>IF(A325&lt;=$V$5, Input!F324, "")</f>
        <v/>
      </c>
      <c r="T325" s="48" t="str">
        <f t="shared" si="92"/>
        <v/>
      </c>
      <c r="U325" s="38" t="str">
        <f>IF(A325&lt;=$V$5, Input!G324, "")</f>
        <v/>
      </c>
      <c r="V325" s="52" t="str">
        <f t="shared" si="93"/>
        <v/>
      </c>
      <c r="W325" s="52" t="str">
        <f t="shared" si="94"/>
        <v/>
      </c>
      <c r="X325" s="5" t="str">
        <f t="shared" si="95"/>
        <v/>
      </c>
      <c r="Y325" s="28" t="str">
        <f t="shared" si="96"/>
        <v/>
      </c>
      <c r="Z325" s="48" t="e">
        <f t="shared" si="97"/>
        <v>#N/A</v>
      </c>
      <c r="AA325" s="48" t="e">
        <f t="shared" si="98"/>
        <v>#N/A</v>
      </c>
      <c r="AJ325" s="48" t="str">
        <f t="shared" si="85"/>
        <v/>
      </c>
      <c r="AK325" s="6" t="str">
        <f t="shared" si="86"/>
        <v/>
      </c>
      <c r="AL325" s="28" t="str">
        <f t="shared" si="100"/>
        <v/>
      </c>
      <c r="AM325" s="48" t="str">
        <f t="shared" si="87"/>
        <v/>
      </c>
      <c r="AN325" s="6" t="str">
        <f t="shared" si="88"/>
        <v/>
      </c>
      <c r="AO325" s="28" t="str">
        <f t="shared" si="99"/>
        <v/>
      </c>
    </row>
    <row r="326" spans="1:41" x14ac:dyDescent="0.25">
      <c r="A326" s="27">
        <v>318</v>
      </c>
      <c r="B326" s="38" t="str">
        <f>IF(A326&lt;=$E$5, Input!B325, "")</f>
        <v/>
      </c>
      <c r="C326" s="48" t="str">
        <f t="shared" si="81"/>
        <v/>
      </c>
      <c r="D326" s="38" t="str">
        <f>IF(A326&lt;=$E$5, Input!C325, "")</f>
        <v/>
      </c>
      <c r="E326" s="52" t="str">
        <f t="shared" si="82"/>
        <v/>
      </c>
      <c r="F326" s="52" t="str">
        <f t="shared" si="83"/>
        <v/>
      </c>
      <c r="G326" s="5" t="str">
        <f t="shared" si="84"/>
        <v/>
      </c>
      <c r="H326" s="28" t="str">
        <f t="shared" si="89"/>
        <v/>
      </c>
      <c r="I326" s="48" t="e">
        <f t="shared" si="90"/>
        <v>#N/A</v>
      </c>
      <c r="J326" s="48" t="e">
        <f t="shared" si="91"/>
        <v>#N/A</v>
      </c>
      <c r="R326" s="48"/>
      <c r="S326" s="38" t="str">
        <f>IF(A326&lt;=$V$5, Input!F325, "")</f>
        <v/>
      </c>
      <c r="T326" s="48" t="str">
        <f t="shared" si="92"/>
        <v/>
      </c>
      <c r="U326" s="38" t="str">
        <f>IF(A326&lt;=$V$5, Input!G325, "")</f>
        <v/>
      </c>
      <c r="V326" s="52" t="str">
        <f t="shared" si="93"/>
        <v/>
      </c>
      <c r="W326" s="52" t="str">
        <f t="shared" si="94"/>
        <v/>
      </c>
      <c r="X326" s="5" t="str">
        <f t="shared" si="95"/>
        <v/>
      </c>
      <c r="Y326" s="28" t="str">
        <f t="shared" si="96"/>
        <v/>
      </c>
      <c r="Z326" s="48" t="e">
        <f t="shared" si="97"/>
        <v>#N/A</v>
      </c>
      <c r="AA326" s="48" t="e">
        <f t="shared" si="98"/>
        <v>#N/A</v>
      </c>
      <c r="AJ326" s="48" t="str">
        <f t="shared" si="85"/>
        <v/>
      </c>
      <c r="AK326" s="6" t="str">
        <f t="shared" si="86"/>
        <v/>
      </c>
      <c r="AL326" s="28" t="str">
        <f t="shared" si="100"/>
        <v/>
      </c>
      <c r="AM326" s="48" t="str">
        <f t="shared" si="87"/>
        <v/>
      </c>
      <c r="AN326" s="6" t="str">
        <f t="shared" si="88"/>
        <v/>
      </c>
      <c r="AO326" s="28" t="str">
        <f t="shared" si="99"/>
        <v/>
      </c>
    </row>
    <row r="327" spans="1:41" x14ac:dyDescent="0.25">
      <c r="A327" s="27">
        <v>319</v>
      </c>
      <c r="B327" s="38" t="str">
        <f>IF(A327&lt;=$E$5, Input!B326, "")</f>
        <v/>
      </c>
      <c r="C327" s="48" t="str">
        <f t="shared" si="81"/>
        <v/>
      </c>
      <c r="D327" s="38" t="str">
        <f>IF(A327&lt;=$E$5, Input!C326, "")</f>
        <v/>
      </c>
      <c r="E327" s="52" t="str">
        <f t="shared" si="82"/>
        <v/>
      </c>
      <c r="F327" s="52" t="str">
        <f t="shared" si="83"/>
        <v/>
      </c>
      <c r="G327" s="5" t="str">
        <f t="shared" si="84"/>
        <v/>
      </c>
      <c r="H327" s="28" t="str">
        <f t="shared" si="89"/>
        <v/>
      </c>
      <c r="I327" s="48" t="e">
        <f t="shared" si="90"/>
        <v>#N/A</v>
      </c>
      <c r="J327" s="48" t="e">
        <f t="shared" si="91"/>
        <v>#N/A</v>
      </c>
      <c r="R327" s="48"/>
      <c r="S327" s="38" t="str">
        <f>IF(A327&lt;=$V$5, Input!F326, "")</f>
        <v/>
      </c>
      <c r="T327" s="48" t="str">
        <f t="shared" si="92"/>
        <v/>
      </c>
      <c r="U327" s="38" t="str">
        <f>IF(A327&lt;=$V$5, Input!G326, "")</f>
        <v/>
      </c>
      <c r="V327" s="52" t="str">
        <f t="shared" si="93"/>
        <v/>
      </c>
      <c r="W327" s="52" t="str">
        <f t="shared" si="94"/>
        <v/>
      </c>
      <c r="X327" s="5" t="str">
        <f t="shared" si="95"/>
        <v/>
      </c>
      <c r="Y327" s="28" t="str">
        <f t="shared" si="96"/>
        <v/>
      </c>
      <c r="Z327" s="48" t="e">
        <f t="shared" si="97"/>
        <v>#N/A</v>
      </c>
      <c r="AA327" s="48" t="e">
        <f t="shared" si="98"/>
        <v>#N/A</v>
      </c>
      <c r="AJ327" s="48" t="str">
        <f t="shared" si="85"/>
        <v/>
      </c>
      <c r="AK327" s="6" t="str">
        <f t="shared" si="86"/>
        <v/>
      </c>
      <c r="AL327" s="28" t="str">
        <f t="shared" si="100"/>
        <v/>
      </c>
      <c r="AM327" s="48" t="str">
        <f t="shared" si="87"/>
        <v/>
      </c>
      <c r="AN327" s="6" t="str">
        <f t="shared" si="88"/>
        <v/>
      </c>
      <c r="AO327" s="28" t="str">
        <f t="shared" si="99"/>
        <v/>
      </c>
    </row>
    <row r="328" spans="1:41" x14ac:dyDescent="0.25">
      <c r="A328" s="27">
        <v>320</v>
      </c>
      <c r="B328" s="38" t="str">
        <f>IF(A328&lt;=$E$5, Input!B327, "")</f>
        <v/>
      </c>
      <c r="C328" s="48" t="str">
        <f t="shared" si="81"/>
        <v/>
      </c>
      <c r="D328" s="38" t="str">
        <f>IF(A328&lt;=$E$5, Input!C327, "")</f>
        <v/>
      </c>
      <c r="E328" s="52" t="str">
        <f t="shared" si="82"/>
        <v/>
      </c>
      <c r="F328" s="52" t="str">
        <f t="shared" si="83"/>
        <v/>
      </c>
      <c r="G328" s="5" t="str">
        <f t="shared" si="84"/>
        <v/>
      </c>
      <c r="H328" s="28" t="str">
        <f t="shared" si="89"/>
        <v/>
      </c>
      <c r="I328" s="48" t="e">
        <f t="shared" si="90"/>
        <v>#N/A</v>
      </c>
      <c r="J328" s="48" t="e">
        <f t="shared" si="91"/>
        <v>#N/A</v>
      </c>
      <c r="R328" s="48"/>
      <c r="S328" s="38" t="str">
        <f>IF(A328&lt;=$V$5, Input!F327, "")</f>
        <v/>
      </c>
      <c r="T328" s="48" t="str">
        <f t="shared" si="92"/>
        <v/>
      </c>
      <c r="U328" s="38" t="str">
        <f>IF(A328&lt;=$V$5, Input!G327, "")</f>
        <v/>
      </c>
      <c r="V328" s="52" t="str">
        <f t="shared" si="93"/>
        <v/>
      </c>
      <c r="W328" s="52" t="str">
        <f t="shared" si="94"/>
        <v/>
      </c>
      <c r="X328" s="5" t="str">
        <f t="shared" si="95"/>
        <v/>
      </c>
      <c r="Y328" s="28" t="str">
        <f t="shared" si="96"/>
        <v/>
      </c>
      <c r="Z328" s="48" t="e">
        <f t="shared" si="97"/>
        <v>#N/A</v>
      </c>
      <c r="AA328" s="48" t="e">
        <f t="shared" si="98"/>
        <v>#N/A</v>
      </c>
      <c r="AJ328" s="48" t="str">
        <f t="shared" si="85"/>
        <v/>
      </c>
      <c r="AK328" s="6" t="str">
        <f t="shared" si="86"/>
        <v/>
      </c>
      <c r="AL328" s="28" t="str">
        <f t="shared" si="100"/>
        <v/>
      </c>
      <c r="AM328" s="48" t="str">
        <f t="shared" si="87"/>
        <v/>
      </c>
      <c r="AN328" s="6" t="str">
        <f t="shared" si="88"/>
        <v/>
      </c>
      <c r="AO328" s="28" t="str">
        <f t="shared" si="99"/>
        <v/>
      </c>
    </row>
    <row r="329" spans="1:41" x14ac:dyDescent="0.25">
      <c r="A329" s="27">
        <v>321</v>
      </c>
      <c r="B329" s="38" t="str">
        <f>IF(A329&lt;=$E$5, Input!B328, "")</f>
        <v/>
      </c>
      <c r="C329" s="48" t="str">
        <f t="shared" ref="C329:C392" si="101">IF(A329&lt;=$E$5, B329-$B$9, "")</f>
        <v/>
      </c>
      <c r="D329" s="38" t="str">
        <f>IF(A329&lt;=$E$5, Input!C328, "")</f>
        <v/>
      </c>
      <c r="E329" s="52" t="str">
        <f t="shared" ref="E329:E392" si="102">IF(D329&lt;&gt;"", D329-$D$9, "")</f>
        <v/>
      </c>
      <c r="F329" s="52" t="str">
        <f t="shared" ref="F329:F392" si="103">IF(A329&lt;=$E$5, E329/$E$4, "")</f>
        <v/>
      </c>
      <c r="G329" s="5" t="str">
        <f t="shared" ref="G329:G392" si="104">IF(A329&lt;=$E$5, F329*$H$3, "")</f>
        <v/>
      </c>
      <c r="H329" s="28" t="str">
        <f t="shared" si="89"/>
        <v/>
      </c>
      <c r="I329" s="48" t="e">
        <f t="shared" si="90"/>
        <v>#N/A</v>
      </c>
      <c r="J329" s="48" t="e">
        <f t="shared" si="91"/>
        <v>#N/A</v>
      </c>
      <c r="R329" s="48"/>
      <c r="S329" s="38" t="str">
        <f>IF(A329&lt;=$V$5, Input!F328, "")</f>
        <v/>
      </c>
      <c r="T329" s="48" t="str">
        <f t="shared" si="92"/>
        <v/>
      </c>
      <c r="U329" s="38" t="str">
        <f>IF(A329&lt;=$V$5, Input!G328, "")</f>
        <v/>
      </c>
      <c r="V329" s="52" t="str">
        <f t="shared" si="93"/>
        <v/>
      </c>
      <c r="W329" s="52" t="str">
        <f t="shared" si="94"/>
        <v/>
      </c>
      <c r="X329" s="5" t="str">
        <f t="shared" si="95"/>
        <v/>
      </c>
      <c r="Y329" s="28" t="str">
        <f t="shared" si="96"/>
        <v/>
      </c>
      <c r="Z329" s="48" t="e">
        <f t="shared" si="97"/>
        <v>#N/A</v>
      </c>
      <c r="AA329" s="48" t="e">
        <f t="shared" si="98"/>
        <v>#N/A</v>
      </c>
      <c r="AJ329" s="48" t="str">
        <f t="shared" ref="AJ329:AJ392" si="105">C329</f>
        <v/>
      </c>
      <c r="AK329" s="6" t="str">
        <f t="shared" ref="AK329:AK392" si="106">IF(A329&lt;=$E$5, F329*$AL$3, "")</f>
        <v/>
      </c>
      <c r="AL329" s="28" t="str">
        <f t="shared" si="100"/>
        <v/>
      </c>
      <c r="AM329" s="48" t="str">
        <f t="shared" ref="AM329:AM392" si="107">T329</f>
        <v/>
      </c>
      <c r="AN329" s="6" t="str">
        <f t="shared" ref="AN329:AN392" si="108">IF(A329&lt;=$V$5, W329*$AL$3, "")</f>
        <v/>
      </c>
      <c r="AO329" s="28" t="str">
        <f t="shared" si="99"/>
        <v/>
      </c>
    </row>
    <row r="330" spans="1:41" x14ac:dyDescent="0.25">
      <c r="A330" s="27">
        <v>322</v>
      </c>
      <c r="B330" s="38" t="str">
        <f>IF(A330&lt;=$E$5, Input!B329, "")</f>
        <v/>
      </c>
      <c r="C330" s="48" t="str">
        <f t="shared" si="101"/>
        <v/>
      </c>
      <c r="D330" s="38" t="str">
        <f>IF(A330&lt;=$E$5, Input!C329, "")</f>
        <v/>
      </c>
      <c r="E330" s="52" t="str">
        <f t="shared" si="102"/>
        <v/>
      </c>
      <c r="F330" s="52" t="str">
        <f t="shared" si="103"/>
        <v/>
      </c>
      <c r="G330" s="5" t="str">
        <f t="shared" si="104"/>
        <v/>
      </c>
      <c r="H330" s="28" t="str">
        <f t="shared" ref="H330:H393" si="109">IF(AND(A330&lt;=$E$5, C330&lt;&gt;0), (C330-G330)/C330, "")</f>
        <v/>
      </c>
      <c r="I330" s="48" t="e">
        <f t="shared" ref="I330:I393" si="110">IF(A330&lt;=$E$5, B330-$B$9, NA())</f>
        <v>#N/A</v>
      </c>
      <c r="J330" s="48" t="e">
        <f t="shared" ref="J330:J393" si="111">IF(A330&lt;=$E$5, F330*$H$3, NA())</f>
        <v>#N/A</v>
      </c>
      <c r="R330" s="48"/>
      <c r="S330" s="38" t="str">
        <f>IF(A330&lt;=$V$5, Input!F329, "")</f>
        <v/>
      </c>
      <c r="T330" s="48" t="str">
        <f t="shared" ref="T330:T393" si="112">IF(A330&lt;=$V$5, S330-$S$9, "")</f>
        <v/>
      </c>
      <c r="U330" s="38" t="str">
        <f>IF(A330&lt;=$V$5, Input!G329, "")</f>
        <v/>
      </c>
      <c r="V330" s="52" t="str">
        <f t="shared" ref="V330:V393" si="113">IF(U330&lt;&gt;"", U330-$U$9, "")</f>
        <v/>
      </c>
      <c r="W330" s="52" t="str">
        <f t="shared" ref="W330:W393" si="114">IF(A330&lt;=$V$5, V330/$V$4, "")</f>
        <v/>
      </c>
      <c r="X330" s="5" t="str">
        <f t="shared" ref="X330:X393" si="115">IF(A330&lt;=$V$5, W330*$Y$3, "")</f>
        <v/>
      </c>
      <c r="Y330" s="28" t="str">
        <f t="shared" ref="Y330:Y393" si="116">IF(AND(A330&lt;=$V$5, T330&lt;&gt;0), (T330-X330)/T330, "")</f>
        <v/>
      </c>
      <c r="Z330" s="48" t="e">
        <f t="shared" ref="Z330:Z393" si="117">IF(A330&lt;=$V$5, S330-$S$9, NA())</f>
        <v>#N/A</v>
      </c>
      <c r="AA330" s="48" t="e">
        <f t="shared" ref="AA330:AA393" si="118">IF(A330&lt;=$V$5, W330*$H$3, NA())</f>
        <v>#N/A</v>
      </c>
      <c r="AJ330" s="48" t="str">
        <f t="shared" si="105"/>
        <v/>
      </c>
      <c r="AK330" s="6" t="str">
        <f t="shared" si="106"/>
        <v/>
      </c>
      <c r="AL330" s="28" t="str">
        <f t="shared" si="100"/>
        <v/>
      </c>
      <c r="AM330" s="48" t="str">
        <f t="shared" si="107"/>
        <v/>
      </c>
      <c r="AN330" s="6" t="str">
        <f t="shared" si="108"/>
        <v/>
      </c>
      <c r="AO330" s="28" t="str">
        <f t="shared" si="99"/>
        <v/>
      </c>
    </row>
    <row r="331" spans="1:41" x14ac:dyDescent="0.25">
      <c r="A331" s="27">
        <v>323</v>
      </c>
      <c r="B331" s="38" t="str">
        <f>IF(A331&lt;=$E$5, Input!B330, "")</f>
        <v/>
      </c>
      <c r="C331" s="48" t="str">
        <f t="shared" si="101"/>
        <v/>
      </c>
      <c r="D331" s="38" t="str">
        <f>IF(A331&lt;=$E$5, Input!C330, "")</f>
        <v/>
      </c>
      <c r="E331" s="52" t="str">
        <f t="shared" si="102"/>
        <v/>
      </c>
      <c r="F331" s="52" t="str">
        <f t="shared" si="103"/>
        <v/>
      </c>
      <c r="G331" s="5" t="str">
        <f t="shared" si="104"/>
        <v/>
      </c>
      <c r="H331" s="28" t="str">
        <f t="shared" si="109"/>
        <v/>
      </c>
      <c r="I331" s="48" t="e">
        <f t="shared" si="110"/>
        <v>#N/A</v>
      </c>
      <c r="J331" s="48" t="e">
        <f t="shared" si="111"/>
        <v>#N/A</v>
      </c>
      <c r="R331" s="48"/>
      <c r="S331" s="38" t="str">
        <f>IF(A331&lt;=$V$5, Input!F330, "")</f>
        <v/>
      </c>
      <c r="T331" s="48" t="str">
        <f t="shared" si="112"/>
        <v/>
      </c>
      <c r="U331" s="38" t="str">
        <f>IF(A331&lt;=$V$5, Input!G330, "")</f>
        <v/>
      </c>
      <c r="V331" s="52" t="str">
        <f t="shared" si="113"/>
        <v/>
      </c>
      <c r="W331" s="52" t="str">
        <f t="shared" si="114"/>
        <v/>
      </c>
      <c r="X331" s="5" t="str">
        <f t="shared" si="115"/>
        <v/>
      </c>
      <c r="Y331" s="28" t="str">
        <f t="shared" si="116"/>
        <v/>
      </c>
      <c r="Z331" s="48" t="e">
        <f t="shared" si="117"/>
        <v>#N/A</v>
      </c>
      <c r="AA331" s="48" t="e">
        <f t="shared" si="118"/>
        <v>#N/A</v>
      </c>
      <c r="AJ331" s="48" t="str">
        <f t="shared" si="105"/>
        <v/>
      </c>
      <c r="AK331" s="6" t="str">
        <f t="shared" si="106"/>
        <v/>
      </c>
      <c r="AL331" s="28" t="str">
        <f t="shared" si="100"/>
        <v/>
      </c>
      <c r="AM331" s="48" t="str">
        <f t="shared" si="107"/>
        <v/>
      </c>
      <c r="AN331" s="6" t="str">
        <f t="shared" si="108"/>
        <v/>
      </c>
      <c r="AO331" s="28" t="str">
        <f t="shared" ref="AO331:AO394" si="119">IF(AND(A331&lt;=$V$5, T331&lt;&gt;0), (AM331-AN331)/$E$3, "")</f>
        <v/>
      </c>
    </row>
    <row r="332" spans="1:41" x14ac:dyDescent="0.25">
      <c r="A332" s="27">
        <v>324</v>
      </c>
      <c r="B332" s="38" t="str">
        <f>IF(A332&lt;=$E$5, Input!B331, "")</f>
        <v/>
      </c>
      <c r="C332" s="48" t="str">
        <f t="shared" si="101"/>
        <v/>
      </c>
      <c r="D332" s="38" t="str">
        <f>IF(A332&lt;=$E$5, Input!C331, "")</f>
        <v/>
      </c>
      <c r="E332" s="52" t="str">
        <f t="shared" si="102"/>
        <v/>
      </c>
      <c r="F332" s="52" t="str">
        <f t="shared" si="103"/>
        <v/>
      </c>
      <c r="G332" s="5" t="str">
        <f t="shared" si="104"/>
        <v/>
      </c>
      <c r="H332" s="28" t="str">
        <f t="shared" si="109"/>
        <v/>
      </c>
      <c r="I332" s="48" t="e">
        <f t="shared" si="110"/>
        <v>#N/A</v>
      </c>
      <c r="J332" s="48" t="e">
        <f t="shared" si="111"/>
        <v>#N/A</v>
      </c>
      <c r="R332" s="48"/>
      <c r="S332" s="38" t="str">
        <f>IF(A332&lt;=$V$5, Input!F331, "")</f>
        <v/>
      </c>
      <c r="T332" s="48" t="str">
        <f t="shared" si="112"/>
        <v/>
      </c>
      <c r="U332" s="38" t="str">
        <f>IF(A332&lt;=$V$5, Input!G331, "")</f>
        <v/>
      </c>
      <c r="V332" s="52" t="str">
        <f t="shared" si="113"/>
        <v/>
      </c>
      <c r="W332" s="52" t="str">
        <f t="shared" si="114"/>
        <v/>
      </c>
      <c r="X332" s="5" t="str">
        <f t="shared" si="115"/>
        <v/>
      </c>
      <c r="Y332" s="28" t="str">
        <f t="shared" si="116"/>
        <v/>
      </c>
      <c r="Z332" s="48" t="e">
        <f t="shared" si="117"/>
        <v>#N/A</v>
      </c>
      <c r="AA332" s="48" t="e">
        <f t="shared" si="118"/>
        <v>#N/A</v>
      </c>
      <c r="AJ332" s="48" t="str">
        <f t="shared" si="105"/>
        <v/>
      </c>
      <c r="AK332" s="6" t="str">
        <f t="shared" si="106"/>
        <v/>
      </c>
      <c r="AL332" s="28" t="str">
        <f t="shared" ref="AL332:AL395" si="120">IF(AND(A332&lt;=$E$5, C332&lt;&gt;0), (AJ332-AK332)/$E$3, "")</f>
        <v/>
      </c>
      <c r="AM332" s="48" t="str">
        <f t="shared" si="107"/>
        <v/>
      </c>
      <c r="AN332" s="6" t="str">
        <f t="shared" si="108"/>
        <v/>
      </c>
      <c r="AO332" s="28" t="str">
        <f t="shared" si="119"/>
        <v/>
      </c>
    </row>
    <row r="333" spans="1:41" x14ac:dyDescent="0.25">
      <c r="A333" s="27">
        <v>325</v>
      </c>
      <c r="B333" s="38" t="str">
        <f>IF(A333&lt;=$E$5, Input!B332, "")</f>
        <v/>
      </c>
      <c r="C333" s="48" t="str">
        <f t="shared" si="101"/>
        <v/>
      </c>
      <c r="D333" s="38" t="str">
        <f>IF(A333&lt;=$E$5, Input!C332, "")</f>
        <v/>
      </c>
      <c r="E333" s="52" t="str">
        <f t="shared" si="102"/>
        <v/>
      </c>
      <c r="F333" s="52" t="str">
        <f t="shared" si="103"/>
        <v/>
      </c>
      <c r="G333" s="5" t="str">
        <f t="shared" si="104"/>
        <v/>
      </c>
      <c r="H333" s="28" t="str">
        <f t="shared" si="109"/>
        <v/>
      </c>
      <c r="I333" s="48" t="e">
        <f t="shared" si="110"/>
        <v>#N/A</v>
      </c>
      <c r="J333" s="48" t="e">
        <f t="shared" si="111"/>
        <v>#N/A</v>
      </c>
      <c r="R333" s="48"/>
      <c r="S333" s="38" t="str">
        <f>IF(A333&lt;=$V$5, Input!F332, "")</f>
        <v/>
      </c>
      <c r="T333" s="48" t="str">
        <f t="shared" si="112"/>
        <v/>
      </c>
      <c r="U333" s="38" t="str">
        <f>IF(A333&lt;=$V$5, Input!G332, "")</f>
        <v/>
      </c>
      <c r="V333" s="52" t="str">
        <f t="shared" si="113"/>
        <v/>
      </c>
      <c r="W333" s="52" t="str">
        <f t="shared" si="114"/>
        <v/>
      </c>
      <c r="X333" s="5" t="str">
        <f t="shared" si="115"/>
        <v/>
      </c>
      <c r="Y333" s="28" t="str">
        <f t="shared" si="116"/>
        <v/>
      </c>
      <c r="Z333" s="48" t="e">
        <f t="shared" si="117"/>
        <v>#N/A</v>
      </c>
      <c r="AA333" s="48" t="e">
        <f t="shared" si="118"/>
        <v>#N/A</v>
      </c>
      <c r="AJ333" s="48" t="str">
        <f t="shared" si="105"/>
        <v/>
      </c>
      <c r="AK333" s="6" t="str">
        <f t="shared" si="106"/>
        <v/>
      </c>
      <c r="AL333" s="28" t="str">
        <f t="shared" si="120"/>
        <v/>
      </c>
      <c r="AM333" s="48" t="str">
        <f t="shared" si="107"/>
        <v/>
      </c>
      <c r="AN333" s="6" t="str">
        <f t="shared" si="108"/>
        <v/>
      </c>
      <c r="AO333" s="28" t="str">
        <f t="shared" si="119"/>
        <v/>
      </c>
    </row>
    <row r="334" spans="1:41" x14ac:dyDescent="0.25">
      <c r="A334" s="27">
        <v>326</v>
      </c>
      <c r="B334" s="38" t="str">
        <f>IF(A334&lt;=$E$5, Input!B333, "")</f>
        <v/>
      </c>
      <c r="C334" s="48" t="str">
        <f t="shared" si="101"/>
        <v/>
      </c>
      <c r="D334" s="38" t="str">
        <f>IF(A334&lt;=$E$5, Input!C333, "")</f>
        <v/>
      </c>
      <c r="E334" s="52" t="str">
        <f t="shared" si="102"/>
        <v/>
      </c>
      <c r="F334" s="52" t="str">
        <f t="shared" si="103"/>
        <v/>
      </c>
      <c r="G334" s="5" t="str">
        <f t="shared" si="104"/>
        <v/>
      </c>
      <c r="H334" s="28" t="str">
        <f t="shared" si="109"/>
        <v/>
      </c>
      <c r="I334" s="48" t="e">
        <f t="shared" si="110"/>
        <v>#N/A</v>
      </c>
      <c r="J334" s="48" t="e">
        <f t="shared" si="111"/>
        <v>#N/A</v>
      </c>
      <c r="R334" s="48"/>
      <c r="S334" s="38" t="str">
        <f>IF(A334&lt;=$V$5, Input!F333, "")</f>
        <v/>
      </c>
      <c r="T334" s="48" t="str">
        <f t="shared" si="112"/>
        <v/>
      </c>
      <c r="U334" s="38" t="str">
        <f>IF(A334&lt;=$V$5, Input!G333, "")</f>
        <v/>
      </c>
      <c r="V334" s="52" t="str">
        <f t="shared" si="113"/>
        <v/>
      </c>
      <c r="W334" s="52" t="str">
        <f t="shared" si="114"/>
        <v/>
      </c>
      <c r="X334" s="5" t="str">
        <f t="shared" si="115"/>
        <v/>
      </c>
      <c r="Y334" s="28" t="str">
        <f t="shared" si="116"/>
        <v/>
      </c>
      <c r="Z334" s="48" t="e">
        <f t="shared" si="117"/>
        <v>#N/A</v>
      </c>
      <c r="AA334" s="48" t="e">
        <f t="shared" si="118"/>
        <v>#N/A</v>
      </c>
      <c r="AJ334" s="48" t="str">
        <f t="shared" si="105"/>
        <v/>
      </c>
      <c r="AK334" s="6" t="str">
        <f t="shared" si="106"/>
        <v/>
      </c>
      <c r="AL334" s="28" t="str">
        <f t="shared" si="120"/>
        <v/>
      </c>
      <c r="AM334" s="48" t="str">
        <f t="shared" si="107"/>
        <v/>
      </c>
      <c r="AN334" s="6" t="str">
        <f t="shared" si="108"/>
        <v/>
      </c>
      <c r="AO334" s="28" t="str">
        <f t="shared" si="119"/>
        <v/>
      </c>
    </row>
    <row r="335" spans="1:41" x14ac:dyDescent="0.25">
      <c r="A335" s="27">
        <v>327</v>
      </c>
      <c r="B335" s="38" t="str">
        <f>IF(A335&lt;=$E$5, Input!B334, "")</f>
        <v/>
      </c>
      <c r="C335" s="48" t="str">
        <f t="shared" si="101"/>
        <v/>
      </c>
      <c r="D335" s="38" t="str">
        <f>IF(A335&lt;=$E$5, Input!C334, "")</f>
        <v/>
      </c>
      <c r="E335" s="52" t="str">
        <f t="shared" si="102"/>
        <v/>
      </c>
      <c r="F335" s="52" t="str">
        <f t="shared" si="103"/>
        <v/>
      </c>
      <c r="G335" s="5" t="str">
        <f t="shared" si="104"/>
        <v/>
      </c>
      <c r="H335" s="28" t="str">
        <f t="shared" si="109"/>
        <v/>
      </c>
      <c r="I335" s="48" t="e">
        <f t="shared" si="110"/>
        <v>#N/A</v>
      </c>
      <c r="J335" s="48" t="e">
        <f t="shared" si="111"/>
        <v>#N/A</v>
      </c>
      <c r="R335" s="48"/>
      <c r="S335" s="38" t="str">
        <f>IF(A335&lt;=$V$5, Input!F334, "")</f>
        <v/>
      </c>
      <c r="T335" s="48" t="str">
        <f t="shared" si="112"/>
        <v/>
      </c>
      <c r="U335" s="38" t="str">
        <f>IF(A335&lt;=$V$5, Input!G334, "")</f>
        <v/>
      </c>
      <c r="V335" s="52" t="str">
        <f t="shared" si="113"/>
        <v/>
      </c>
      <c r="W335" s="52" t="str">
        <f t="shared" si="114"/>
        <v/>
      </c>
      <c r="X335" s="5" t="str">
        <f t="shared" si="115"/>
        <v/>
      </c>
      <c r="Y335" s="28" t="str">
        <f t="shared" si="116"/>
        <v/>
      </c>
      <c r="Z335" s="48" t="e">
        <f t="shared" si="117"/>
        <v>#N/A</v>
      </c>
      <c r="AA335" s="48" t="e">
        <f t="shared" si="118"/>
        <v>#N/A</v>
      </c>
      <c r="AJ335" s="48" t="str">
        <f t="shared" si="105"/>
        <v/>
      </c>
      <c r="AK335" s="6" t="str">
        <f t="shared" si="106"/>
        <v/>
      </c>
      <c r="AL335" s="28" t="str">
        <f t="shared" si="120"/>
        <v/>
      </c>
      <c r="AM335" s="48" t="str">
        <f t="shared" si="107"/>
        <v/>
      </c>
      <c r="AN335" s="6" t="str">
        <f t="shared" si="108"/>
        <v/>
      </c>
      <c r="AO335" s="28" t="str">
        <f t="shared" si="119"/>
        <v/>
      </c>
    </row>
    <row r="336" spans="1:41" x14ac:dyDescent="0.25">
      <c r="A336" s="27">
        <v>328</v>
      </c>
      <c r="B336" s="38" t="str">
        <f>IF(A336&lt;=$E$5, Input!B335, "")</f>
        <v/>
      </c>
      <c r="C336" s="48" t="str">
        <f t="shared" si="101"/>
        <v/>
      </c>
      <c r="D336" s="38" t="str">
        <f>IF(A336&lt;=$E$5, Input!C335, "")</f>
        <v/>
      </c>
      <c r="E336" s="52" t="str">
        <f t="shared" si="102"/>
        <v/>
      </c>
      <c r="F336" s="52" t="str">
        <f t="shared" si="103"/>
        <v/>
      </c>
      <c r="G336" s="5" t="str">
        <f t="shared" si="104"/>
        <v/>
      </c>
      <c r="H336" s="28" t="str">
        <f t="shared" si="109"/>
        <v/>
      </c>
      <c r="I336" s="48" t="e">
        <f t="shared" si="110"/>
        <v>#N/A</v>
      </c>
      <c r="J336" s="48" t="e">
        <f t="shared" si="111"/>
        <v>#N/A</v>
      </c>
      <c r="R336" s="48"/>
      <c r="S336" s="38" t="str">
        <f>IF(A336&lt;=$V$5, Input!F335, "")</f>
        <v/>
      </c>
      <c r="T336" s="48" t="str">
        <f t="shared" si="112"/>
        <v/>
      </c>
      <c r="U336" s="38" t="str">
        <f>IF(A336&lt;=$V$5, Input!G335, "")</f>
        <v/>
      </c>
      <c r="V336" s="52" t="str">
        <f t="shared" si="113"/>
        <v/>
      </c>
      <c r="W336" s="52" t="str">
        <f t="shared" si="114"/>
        <v/>
      </c>
      <c r="X336" s="5" t="str">
        <f t="shared" si="115"/>
        <v/>
      </c>
      <c r="Y336" s="28" t="str">
        <f t="shared" si="116"/>
        <v/>
      </c>
      <c r="Z336" s="48" t="e">
        <f t="shared" si="117"/>
        <v>#N/A</v>
      </c>
      <c r="AA336" s="48" t="e">
        <f t="shared" si="118"/>
        <v>#N/A</v>
      </c>
      <c r="AJ336" s="48" t="str">
        <f t="shared" si="105"/>
        <v/>
      </c>
      <c r="AK336" s="6" t="str">
        <f t="shared" si="106"/>
        <v/>
      </c>
      <c r="AL336" s="28" t="str">
        <f t="shared" si="120"/>
        <v/>
      </c>
      <c r="AM336" s="48" t="str">
        <f t="shared" si="107"/>
        <v/>
      </c>
      <c r="AN336" s="6" t="str">
        <f t="shared" si="108"/>
        <v/>
      </c>
      <c r="AO336" s="28" t="str">
        <f t="shared" si="119"/>
        <v/>
      </c>
    </row>
    <row r="337" spans="1:41" x14ac:dyDescent="0.25">
      <c r="A337" s="27">
        <v>329</v>
      </c>
      <c r="B337" s="38" t="str">
        <f>IF(A337&lt;=$E$5, Input!B336, "")</f>
        <v/>
      </c>
      <c r="C337" s="48" t="str">
        <f t="shared" si="101"/>
        <v/>
      </c>
      <c r="D337" s="38" t="str">
        <f>IF(A337&lt;=$E$5, Input!C336, "")</f>
        <v/>
      </c>
      <c r="E337" s="52" t="str">
        <f t="shared" si="102"/>
        <v/>
      </c>
      <c r="F337" s="52" t="str">
        <f t="shared" si="103"/>
        <v/>
      </c>
      <c r="G337" s="5" t="str">
        <f t="shared" si="104"/>
        <v/>
      </c>
      <c r="H337" s="28" t="str">
        <f t="shared" si="109"/>
        <v/>
      </c>
      <c r="I337" s="48" t="e">
        <f t="shared" si="110"/>
        <v>#N/A</v>
      </c>
      <c r="J337" s="48" t="e">
        <f t="shared" si="111"/>
        <v>#N/A</v>
      </c>
      <c r="R337" s="48"/>
      <c r="S337" s="38" t="str">
        <f>IF(A337&lt;=$V$5, Input!F336, "")</f>
        <v/>
      </c>
      <c r="T337" s="48" t="str">
        <f t="shared" si="112"/>
        <v/>
      </c>
      <c r="U337" s="38" t="str">
        <f>IF(A337&lt;=$V$5, Input!G336, "")</f>
        <v/>
      </c>
      <c r="V337" s="52" t="str">
        <f t="shared" si="113"/>
        <v/>
      </c>
      <c r="W337" s="52" t="str">
        <f t="shared" si="114"/>
        <v/>
      </c>
      <c r="X337" s="5" t="str">
        <f t="shared" si="115"/>
        <v/>
      </c>
      <c r="Y337" s="28" t="str">
        <f t="shared" si="116"/>
        <v/>
      </c>
      <c r="Z337" s="48" t="e">
        <f t="shared" si="117"/>
        <v>#N/A</v>
      </c>
      <c r="AA337" s="48" t="e">
        <f t="shared" si="118"/>
        <v>#N/A</v>
      </c>
      <c r="AJ337" s="48" t="str">
        <f t="shared" si="105"/>
        <v/>
      </c>
      <c r="AK337" s="6" t="str">
        <f t="shared" si="106"/>
        <v/>
      </c>
      <c r="AL337" s="28" t="str">
        <f t="shared" si="120"/>
        <v/>
      </c>
      <c r="AM337" s="48" t="str">
        <f t="shared" si="107"/>
        <v/>
      </c>
      <c r="AN337" s="6" t="str">
        <f t="shared" si="108"/>
        <v/>
      </c>
      <c r="AO337" s="28" t="str">
        <f t="shared" si="119"/>
        <v/>
      </c>
    </row>
    <row r="338" spans="1:41" x14ac:dyDescent="0.25">
      <c r="A338" s="27">
        <v>330</v>
      </c>
      <c r="B338" s="38" t="str">
        <f>IF(A338&lt;=$E$5, Input!B337, "")</f>
        <v/>
      </c>
      <c r="C338" s="48" t="str">
        <f t="shared" si="101"/>
        <v/>
      </c>
      <c r="D338" s="38" t="str">
        <f>IF(A338&lt;=$E$5, Input!C337, "")</f>
        <v/>
      </c>
      <c r="E338" s="52" t="str">
        <f t="shared" si="102"/>
        <v/>
      </c>
      <c r="F338" s="52" t="str">
        <f t="shared" si="103"/>
        <v/>
      </c>
      <c r="G338" s="5" t="str">
        <f t="shared" si="104"/>
        <v/>
      </c>
      <c r="H338" s="28" t="str">
        <f t="shared" si="109"/>
        <v/>
      </c>
      <c r="I338" s="48" t="e">
        <f t="shared" si="110"/>
        <v>#N/A</v>
      </c>
      <c r="J338" s="48" t="e">
        <f t="shared" si="111"/>
        <v>#N/A</v>
      </c>
      <c r="R338" s="48"/>
      <c r="S338" s="38" t="str">
        <f>IF(A338&lt;=$V$5, Input!F337, "")</f>
        <v/>
      </c>
      <c r="T338" s="48" t="str">
        <f t="shared" si="112"/>
        <v/>
      </c>
      <c r="U338" s="38" t="str">
        <f>IF(A338&lt;=$V$5, Input!G337, "")</f>
        <v/>
      </c>
      <c r="V338" s="52" t="str">
        <f t="shared" si="113"/>
        <v/>
      </c>
      <c r="W338" s="52" t="str">
        <f t="shared" si="114"/>
        <v/>
      </c>
      <c r="X338" s="5" t="str">
        <f t="shared" si="115"/>
        <v/>
      </c>
      <c r="Y338" s="28" t="str">
        <f t="shared" si="116"/>
        <v/>
      </c>
      <c r="Z338" s="48" t="e">
        <f t="shared" si="117"/>
        <v>#N/A</v>
      </c>
      <c r="AA338" s="48" t="e">
        <f t="shared" si="118"/>
        <v>#N/A</v>
      </c>
      <c r="AJ338" s="48" t="str">
        <f t="shared" si="105"/>
        <v/>
      </c>
      <c r="AK338" s="6" t="str">
        <f t="shared" si="106"/>
        <v/>
      </c>
      <c r="AL338" s="28" t="str">
        <f t="shared" si="120"/>
        <v/>
      </c>
      <c r="AM338" s="48" t="str">
        <f t="shared" si="107"/>
        <v/>
      </c>
      <c r="AN338" s="6" t="str">
        <f t="shared" si="108"/>
        <v/>
      </c>
      <c r="AO338" s="28" t="str">
        <f t="shared" si="119"/>
        <v/>
      </c>
    </row>
    <row r="339" spans="1:41" x14ac:dyDescent="0.25">
      <c r="A339" s="27">
        <v>331</v>
      </c>
      <c r="B339" s="38" t="str">
        <f>IF(A339&lt;=$E$5, Input!B338, "")</f>
        <v/>
      </c>
      <c r="C339" s="48" t="str">
        <f t="shared" si="101"/>
        <v/>
      </c>
      <c r="D339" s="38" t="str">
        <f>IF(A339&lt;=$E$5, Input!C338, "")</f>
        <v/>
      </c>
      <c r="E339" s="52" t="str">
        <f t="shared" si="102"/>
        <v/>
      </c>
      <c r="F339" s="52" t="str">
        <f t="shared" si="103"/>
        <v/>
      </c>
      <c r="G339" s="5" t="str">
        <f t="shared" si="104"/>
        <v/>
      </c>
      <c r="H339" s="28" t="str">
        <f t="shared" si="109"/>
        <v/>
      </c>
      <c r="I339" s="48" t="e">
        <f t="shared" si="110"/>
        <v>#N/A</v>
      </c>
      <c r="J339" s="48" t="e">
        <f t="shared" si="111"/>
        <v>#N/A</v>
      </c>
      <c r="R339" s="48"/>
      <c r="S339" s="38" t="str">
        <f>IF(A339&lt;=$V$5, Input!F338, "")</f>
        <v/>
      </c>
      <c r="T339" s="48" t="str">
        <f t="shared" si="112"/>
        <v/>
      </c>
      <c r="U339" s="38" t="str">
        <f>IF(A339&lt;=$V$5, Input!G338, "")</f>
        <v/>
      </c>
      <c r="V339" s="52" t="str">
        <f t="shared" si="113"/>
        <v/>
      </c>
      <c r="W339" s="52" t="str">
        <f t="shared" si="114"/>
        <v/>
      </c>
      <c r="X339" s="5" t="str">
        <f t="shared" si="115"/>
        <v/>
      </c>
      <c r="Y339" s="28" t="str">
        <f t="shared" si="116"/>
        <v/>
      </c>
      <c r="Z339" s="48" t="e">
        <f t="shared" si="117"/>
        <v>#N/A</v>
      </c>
      <c r="AA339" s="48" t="e">
        <f t="shared" si="118"/>
        <v>#N/A</v>
      </c>
      <c r="AJ339" s="48" t="str">
        <f t="shared" si="105"/>
        <v/>
      </c>
      <c r="AK339" s="6" t="str">
        <f t="shared" si="106"/>
        <v/>
      </c>
      <c r="AL339" s="28" t="str">
        <f t="shared" si="120"/>
        <v/>
      </c>
      <c r="AM339" s="48" t="str">
        <f t="shared" si="107"/>
        <v/>
      </c>
      <c r="AN339" s="6" t="str">
        <f t="shared" si="108"/>
        <v/>
      </c>
      <c r="AO339" s="28" t="str">
        <f t="shared" si="119"/>
        <v/>
      </c>
    </row>
    <row r="340" spans="1:41" x14ac:dyDescent="0.25">
      <c r="A340" s="27">
        <v>332</v>
      </c>
      <c r="B340" s="38" t="str">
        <f>IF(A340&lt;=$E$5, Input!B339, "")</f>
        <v/>
      </c>
      <c r="C340" s="48" t="str">
        <f t="shared" si="101"/>
        <v/>
      </c>
      <c r="D340" s="38" t="str">
        <f>IF(A340&lt;=$E$5, Input!C339, "")</f>
        <v/>
      </c>
      <c r="E340" s="52" t="str">
        <f t="shared" si="102"/>
        <v/>
      </c>
      <c r="F340" s="52" t="str">
        <f t="shared" si="103"/>
        <v/>
      </c>
      <c r="G340" s="5" t="str">
        <f t="shared" si="104"/>
        <v/>
      </c>
      <c r="H340" s="28" t="str">
        <f t="shared" si="109"/>
        <v/>
      </c>
      <c r="I340" s="48" t="e">
        <f t="shared" si="110"/>
        <v>#N/A</v>
      </c>
      <c r="J340" s="48" t="e">
        <f t="shared" si="111"/>
        <v>#N/A</v>
      </c>
      <c r="R340" s="48"/>
      <c r="S340" s="38" t="str">
        <f>IF(A340&lt;=$V$5, Input!F339, "")</f>
        <v/>
      </c>
      <c r="T340" s="48" t="str">
        <f t="shared" si="112"/>
        <v/>
      </c>
      <c r="U340" s="38" t="str">
        <f>IF(A340&lt;=$V$5, Input!G339, "")</f>
        <v/>
      </c>
      <c r="V340" s="52" t="str">
        <f t="shared" si="113"/>
        <v/>
      </c>
      <c r="W340" s="52" t="str">
        <f t="shared" si="114"/>
        <v/>
      </c>
      <c r="X340" s="5" t="str">
        <f t="shared" si="115"/>
        <v/>
      </c>
      <c r="Y340" s="28" t="str">
        <f t="shared" si="116"/>
        <v/>
      </c>
      <c r="Z340" s="48" t="e">
        <f t="shared" si="117"/>
        <v>#N/A</v>
      </c>
      <c r="AA340" s="48" t="e">
        <f t="shared" si="118"/>
        <v>#N/A</v>
      </c>
      <c r="AJ340" s="48" t="str">
        <f t="shared" si="105"/>
        <v/>
      </c>
      <c r="AK340" s="6" t="str">
        <f t="shared" si="106"/>
        <v/>
      </c>
      <c r="AL340" s="28" t="str">
        <f t="shared" si="120"/>
        <v/>
      </c>
      <c r="AM340" s="48" t="str">
        <f t="shared" si="107"/>
        <v/>
      </c>
      <c r="AN340" s="6" t="str">
        <f t="shared" si="108"/>
        <v/>
      </c>
      <c r="AO340" s="28" t="str">
        <f t="shared" si="119"/>
        <v/>
      </c>
    </row>
    <row r="341" spans="1:41" x14ac:dyDescent="0.25">
      <c r="A341" s="27">
        <v>333</v>
      </c>
      <c r="B341" s="38" t="str">
        <f>IF(A341&lt;=$E$5, Input!B340, "")</f>
        <v/>
      </c>
      <c r="C341" s="48" t="str">
        <f t="shared" si="101"/>
        <v/>
      </c>
      <c r="D341" s="38" t="str">
        <f>IF(A341&lt;=$E$5, Input!C340, "")</f>
        <v/>
      </c>
      <c r="E341" s="52" t="str">
        <f t="shared" si="102"/>
        <v/>
      </c>
      <c r="F341" s="52" t="str">
        <f t="shared" si="103"/>
        <v/>
      </c>
      <c r="G341" s="5" t="str">
        <f t="shared" si="104"/>
        <v/>
      </c>
      <c r="H341" s="28" t="str">
        <f t="shared" si="109"/>
        <v/>
      </c>
      <c r="I341" s="48" t="e">
        <f t="shared" si="110"/>
        <v>#N/A</v>
      </c>
      <c r="J341" s="48" t="e">
        <f t="shared" si="111"/>
        <v>#N/A</v>
      </c>
      <c r="R341" s="48"/>
      <c r="S341" s="38" t="str">
        <f>IF(A341&lt;=$V$5, Input!F340, "")</f>
        <v/>
      </c>
      <c r="T341" s="48" t="str">
        <f t="shared" si="112"/>
        <v/>
      </c>
      <c r="U341" s="38" t="str">
        <f>IF(A341&lt;=$V$5, Input!G340, "")</f>
        <v/>
      </c>
      <c r="V341" s="52" t="str">
        <f t="shared" si="113"/>
        <v/>
      </c>
      <c r="W341" s="52" t="str">
        <f t="shared" si="114"/>
        <v/>
      </c>
      <c r="X341" s="5" t="str">
        <f t="shared" si="115"/>
        <v/>
      </c>
      <c r="Y341" s="28" t="str">
        <f t="shared" si="116"/>
        <v/>
      </c>
      <c r="Z341" s="48" t="e">
        <f t="shared" si="117"/>
        <v>#N/A</v>
      </c>
      <c r="AA341" s="48" t="e">
        <f t="shared" si="118"/>
        <v>#N/A</v>
      </c>
      <c r="AJ341" s="48" t="str">
        <f t="shared" si="105"/>
        <v/>
      </c>
      <c r="AK341" s="6" t="str">
        <f t="shared" si="106"/>
        <v/>
      </c>
      <c r="AL341" s="28" t="str">
        <f t="shared" si="120"/>
        <v/>
      </c>
      <c r="AM341" s="48" t="str">
        <f t="shared" si="107"/>
        <v/>
      </c>
      <c r="AN341" s="6" t="str">
        <f t="shared" si="108"/>
        <v/>
      </c>
      <c r="AO341" s="28" t="str">
        <f t="shared" si="119"/>
        <v/>
      </c>
    </row>
    <row r="342" spans="1:41" x14ac:dyDescent="0.25">
      <c r="A342" s="27">
        <v>334</v>
      </c>
      <c r="B342" s="38" t="str">
        <f>IF(A342&lt;=$E$5, Input!B341, "")</f>
        <v/>
      </c>
      <c r="C342" s="48" t="str">
        <f t="shared" si="101"/>
        <v/>
      </c>
      <c r="D342" s="38" t="str">
        <f>IF(A342&lt;=$E$5, Input!C341, "")</f>
        <v/>
      </c>
      <c r="E342" s="52" t="str">
        <f t="shared" si="102"/>
        <v/>
      </c>
      <c r="F342" s="52" t="str">
        <f t="shared" si="103"/>
        <v/>
      </c>
      <c r="G342" s="5" t="str">
        <f t="shared" si="104"/>
        <v/>
      </c>
      <c r="H342" s="28" t="str">
        <f t="shared" si="109"/>
        <v/>
      </c>
      <c r="I342" s="48" t="e">
        <f t="shared" si="110"/>
        <v>#N/A</v>
      </c>
      <c r="J342" s="48" t="e">
        <f t="shared" si="111"/>
        <v>#N/A</v>
      </c>
      <c r="R342" s="48"/>
      <c r="S342" s="38" t="str">
        <f>IF(A342&lt;=$V$5, Input!F341, "")</f>
        <v/>
      </c>
      <c r="T342" s="48" t="str">
        <f t="shared" si="112"/>
        <v/>
      </c>
      <c r="U342" s="38" t="str">
        <f>IF(A342&lt;=$V$5, Input!G341, "")</f>
        <v/>
      </c>
      <c r="V342" s="52" t="str">
        <f t="shared" si="113"/>
        <v/>
      </c>
      <c r="W342" s="52" t="str">
        <f t="shared" si="114"/>
        <v/>
      </c>
      <c r="X342" s="5" t="str">
        <f t="shared" si="115"/>
        <v/>
      </c>
      <c r="Y342" s="28" t="str">
        <f t="shared" si="116"/>
        <v/>
      </c>
      <c r="Z342" s="48" t="e">
        <f t="shared" si="117"/>
        <v>#N/A</v>
      </c>
      <c r="AA342" s="48" t="e">
        <f t="shared" si="118"/>
        <v>#N/A</v>
      </c>
      <c r="AJ342" s="48" t="str">
        <f t="shared" si="105"/>
        <v/>
      </c>
      <c r="AK342" s="6" t="str">
        <f t="shared" si="106"/>
        <v/>
      </c>
      <c r="AL342" s="28" t="str">
        <f t="shared" si="120"/>
        <v/>
      </c>
      <c r="AM342" s="48" t="str">
        <f t="shared" si="107"/>
        <v/>
      </c>
      <c r="AN342" s="6" t="str">
        <f t="shared" si="108"/>
        <v/>
      </c>
      <c r="AO342" s="28" t="str">
        <f t="shared" si="119"/>
        <v/>
      </c>
    </row>
    <row r="343" spans="1:41" x14ac:dyDescent="0.25">
      <c r="A343" s="27">
        <v>335</v>
      </c>
      <c r="B343" s="38" t="str">
        <f>IF(A343&lt;=$E$5, Input!B342, "")</f>
        <v/>
      </c>
      <c r="C343" s="48" t="str">
        <f t="shared" si="101"/>
        <v/>
      </c>
      <c r="D343" s="38" t="str">
        <f>IF(A343&lt;=$E$5, Input!C342, "")</f>
        <v/>
      </c>
      <c r="E343" s="52" t="str">
        <f t="shared" si="102"/>
        <v/>
      </c>
      <c r="F343" s="52" t="str">
        <f t="shared" si="103"/>
        <v/>
      </c>
      <c r="G343" s="5" t="str">
        <f t="shared" si="104"/>
        <v/>
      </c>
      <c r="H343" s="28" t="str">
        <f t="shared" si="109"/>
        <v/>
      </c>
      <c r="I343" s="48" t="e">
        <f t="shared" si="110"/>
        <v>#N/A</v>
      </c>
      <c r="J343" s="48" t="e">
        <f t="shared" si="111"/>
        <v>#N/A</v>
      </c>
      <c r="R343" s="48"/>
      <c r="S343" s="38" t="str">
        <f>IF(A343&lt;=$V$5, Input!F342, "")</f>
        <v/>
      </c>
      <c r="T343" s="48" t="str">
        <f t="shared" si="112"/>
        <v/>
      </c>
      <c r="U343" s="38" t="str">
        <f>IF(A343&lt;=$V$5, Input!G342, "")</f>
        <v/>
      </c>
      <c r="V343" s="52" t="str">
        <f t="shared" si="113"/>
        <v/>
      </c>
      <c r="W343" s="52" t="str">
        <f t="shared" si="114"/>
        <v/>
      </c>
      <c r="X343" s="5" t="str">
        <f t="shared" si="115"/>
        <v/>
      </c>
      <c r="Y343" s="28" t="str">
        <f t="shared" si="116"/>
        <v/>
      </c>
      <c r="Z343" s="48" t="e">
        <f t="shared" si="117"/>
        <v>#N/A</v>
      </c>
      <c r="AA343" s="48" t="e">
        <f t="shared" si="118"/>
        <v>#N/A</v>
      </c>
      <c r="AJ343" s="48" t="str">
        <f t="shared" si="105"/>
        <v/>
      </c>
      <c r="AK343" s="6" t="str">
        <f t="shared" si="106"/>
        <v/>
      </c>
      <c r="AL343" s="28" t="str">
        <f t="shared" si="120"/>
        <v/>
      </c>
      <c r="AM343" s="48" t="str">
        <f t="shared" si="107"/>
        <v/>
      </c>
      <c r="AN343" s="6" t="str">
        <f t="shared" si="108"/>
        <v/>
      </c>
      <c r="AO343" s="28" t="str">
        <f t="shared" si="119"/>
        <v/>
      </c>
    </row>
    <row r="344" spans="1:41" x14ac:dyDescent="0.25">
      <c r="A344" s="27">
        <v>336</v>
      </c>
      <c r="B344" s="38" t="str">
        <f>IF(A344&lt;=$E$5, Input!B343, "")</f>
        <v/>
      </c>
      <c r="C344" s="48" t="str">
        <f t="shared" si="101"/>
        <v/>
      </c>
      <c r="D344" s="38" t="str">
        <f>IF(A344&lt;=$E$5, Input!C343, "")</f>
        <v/>
      </c>
      <c r="E344" s="52" t="str">
        <f t="shared" si="102"/>
        <v/>
      </c>
      <c r="F344" s="52" t="str">
        <f t="shared" si="103"/>
        <v/>
      </c>
      <c r="G344" s="5" t="str">
        <f t="shared" si="104"/>
        <v/>
      </c>
      <c r="H344" s="28" t="str">
        <f t="shared" si="109"/>
        <v/>
      </c>
      <c r="I344" s="48" t="e">
        <f t="shared" si="110"/>
        <v>#N/A</v>
      </c>
      <c r="J344" s="48" t="e">
        <f t="shared" si="111"/>
        <v>#N/A</v>
      </c>
      <c r="R344" s="48"/>
      <c r="S344" s="38" t="str">
        <f>IF(A344&lt;=$V$5, Input!F343, "")</f>
        <v/>
      </c>
      <c r="T344" s="48" t="str">
        <f t="shared" si="112"/>
        <v/>
      </c>
      <c r="U344" s="38" t="str">
        <f>IF(A344&lt;=$V$5, Input!G343, "")</f>
        <v/>
      </c>
      <c r="V344" s="52" t="str">
        <f t="shared" si="113"/>
        <v/>
      </c>
      <c r="W344" s="52" t="str">
        <f t="shared" si="114"/>
        <v/>
      </c>
      <c r="X344" s="5" t="str">
        <f t="shared" si="115"/>
        <v/>
      </c>
      <c r="Y344" s="28" t="str">
        <f t="shared" si="116"/>
        <v/>
      </c>
      <c r="Z344" s="48" t="e">
        <f t="shared" si="117"/>
        <v>#N/A</v>
      </c>
      <c r="AA344" s="48" t="e">
        <f t="shared" si="118"/>
        <v>#N/A</v>
      </c>
      <c r="AJ344" s="48" t="str">
        <f t="shared" si="105"/>
        <v/>
      </c>
      <c r="AK344" s="6" t="str">
        <f t="shared" si="106"/>
        <v/>
      </c>
      <c r="AL344" s="28" t="str">
        <f t="shared" si="120"/>
        <v/>
      </c>
      <c r="AM344" s="48" t="str">
        <f t="shared" si="107"/>
        <v/>
      </c>
      <c r="AN344" s="6" t="str">
        <f t="shared" si="108"/>
        <v/>
      </c>
      <c r="AO344" s="28" t="str">
        <f t="shared" si="119"/>
        <v/>
      </c>
    </row>
    <row r="345" spans="1:41" x14ac:dyDescent="0.25">
      <c r="A345" s="27">
        <v>337</v>
      </c>
      <c r="B345" s="38" t="str">
        <f>IF(A345&lt;=$E$5, Input!B344, "")</f>
        <v/>
      </c>
      <c r="C345" s="48" t="str">
        <f t="shared" si="101"/>
        <v/>
      </c>
      <c r="D345" s="38" t="str">
        <f>IF(A345&lt;=$E$5, Input!C344, "")</f>
        <v/>
      </c>
      <c r="E345" s="52" t="str">
        <f t="shared" si="102"/>
        <v/>
      </c>
      <c r="F345" s="52" t="str">
        <f t="shared" si="103"/>
        <v/>
      </c>
      <c r="G345" s="5" t="str">
        <f t="shared" si="104"/>
        <v/>
      </c>
      <c r="H345" s="28" t="str">
        <f t="shared" si="109"/>
        <v/>
      </c>
      <c r="I345" s="48" t="e">
        <f t="shared" si="110"/>
        <v>#N/A</v>
      </c>
      <c r="J345" s="48" t="e">
        <f t="shared" si="111"/>
        <v>#N/A</v>
      </c>
      <c r="R345" s="48"/>
      <c r="S345" s="38" t="str">
        <f>IF(A345&lt;=$V$5, Input!F344, "")</f>
        <v/>
      </c>
      <c r="T345" s="48" t="str">
        <f t="shared" si="112"/>
        <v/>
      </c>
      <c r="U345" s="38" t="str">
        <f>IF(A345&lt;=$V$5, Input!G344, "")</f>
        <v/>
      </c>
      <c r="V345" s="52" t="str">
        <f t="shared" si="113"/>
        <v/>
      </c>
      <c r="W345" s="52" t="str">
        <f t="shared" si="114"/>
        <v/>
      </c>
      <c r="X345" s="5" t="str">
        <f t="shared" si="115"/>
        <v/>
      </c>
      <c r="Y345" s="28" t="str">
        <f t="shared" si="116"/>
        <v/>
      </c>
      <c r="Z345" s="48" t="e">
        <f t="shared" si="117"/>
        <v>#N/A</v>
      </c>
      <c r="AA345" s="48" t="e">
        <f t="shared" si="118"/>
        <v>#N/A</v>
      </c>
      <c r="AJ345" s="48" t="str">
        <f t="shared" si="105"/>
        <v/>
      </c>
      <c r="AK345" s="6" t="str">
        <f t="shared" si="106"/>
        <v/>
      </c>
      <c r="AL345" s="28" t="str">
        <f t="shared" si="120"/>
        <v/>
      </c>
      <c r="AM345" s="48" t="str">
        <f t="shared" si="107"/>
        <v/>
      </c>
      <c r="AN345" s="6" t="str">
        <f t="shared" si="108"/>
        <v/>
      </c>
      <c r="AO345" s="28" t="str">
        <f t="shared" si="119"/>
        <v/>
      </c>
    </row>
    <row r="346" spans="1:41" x14ac:dyDescent="0.25">
      <c r="A346" s="27">
        <v>338</v>
      </c>
      <c r="B346" s="38" t="str">
        <f>IF(A346&lt;=$E$5, Input!B345, "")</f>
        <v/>
      </c>
      <c r="C346" s="48" t="str">
        <f t="shared" si="101"/>
        <v/>
      </c>
      <c r="D346" s="38" t="str">
        <f>IF(A346&lt;=$E$5, Input!C345, "")</f>
        <v/>
      </c>
      <c r="E346" s="52" t="str">
        <f t="shared" si="102"/>
        <v/>
      </c>
      <c r="F346" s="52" t="str">
        <f t="shared" si="103"/>
        <v/>
      </c>
      <c r="G346" s="5" t="str">
        <f t="shared" si="104"/>
        <v/>
      </c>
      <c r="H346" s="28" t="str">
        <f t="shared" si="109"/>
        <v/>
      </c>
      <c r="I346" s="48" t="e">
        <f t="shared" si="110"/>
        <v>#N/A</v>
      </c>
      <c r="J346" s="48" t="e">
        <f t="shared" si="111"/>
        <v>#N/A</v>
      </c>
      <c r="R346" s="48"/>
      <c r="S346" s="38" t="str">
        <f>IF(A346&lt;=$V$5, Input!F345, "")</f>
        <v/>
      </c>
      <c r="T346" s="48" t="str">
        <f t="shared" si="112"/>
        <v/>
      </c>
      <c r="U346" s="38" t="str">
        <f>IF(A346&lt;=$V$5, Input!G345, "")</f>
        <v/>
      </c>
      <c r="V346" s="52" t="str">
        <f t="shared" si="113"/>
        <v/>
      </c>
      <c r="W346" s="52" t="str">
        <f t="shared" si="114"/>
        <v/>
      </c>
      <c r="X346" s="5" t="str">
        <f t="shared" si="115"/>
        <v/>
      </c>
      <c r="Y346" s="28" t="str">
        <f t="shared" si="116"/>
        <v/>
      </c>
      <c r="Z346" s="48" t="e">
        <f t="shared" si="117"/>
        <v>#N/A</v>
      </c>
      <c r="AA346" s="48" t="e">
        <f t="shared" si="118"/>
        <v>#N/A</v>
      </c>
      <c r="AJ346" s="48" t="str">
        <f t="shared" si="105"/>
        <v/>
      </c>
      <c r="AK346" s="6" t="str">
        <f t="shared" si="106"/>
        <v/>
      </c>
      <c r="AL346" s="28" t="str">
        <f t="shared" si="120"/>
        <v/>
      </c>
      <c r="AM346" s="48" t="str">
        <f t="shared" si="107"/>
        <v/>
      </c>
      <c r="AN346" s="6" t="str">
        <f t="shared" si="108"/>
        <v/>
      </c>
      <c r="AO346" s="28" t="str">
        <f t="shared" si="119"/>
        <v/>
      </c>
    </row>
    <row r="347" spans="1:41" x14ac:dyDescent="0.25">
      <c r="A347" s="27">
        <v>339</v>
      </c>
      <c r="B347" s="38" t="str">
        <f>IF(A347&lt;=$E$5, Input!B346, "")</f>
        <v/>
      </c>
      <c r="C347" s="48" t="str">
        <f t="shared" si="101"/>
        <v/>
      </c>
      <c r="D347" s="38" t="str">
        <f>IF(A347&lt;=$E$5, Input!C346, "")</f>
        <v/>
      </c>
      <c r="E347" s="52" t="str">
        <f t="shared" si="102"/>
        <v/>
      </c>
      <c r="F347" s="52" t="str">
        <f t="shared" si="103"/>
        <v/>
      </c>
      <c r="G347" s="5" t="str">
        <f t="shared" si="104"/>
        <v/>
      </c>
      <c r="H347" s="28" t="str">
        <f t="shared" si="109"/>
        <v/>
      </c>
      <c r="I347" s="48" t="e">
        <f t="shared" si="110"/>
        <v>#N/A</v>
      </c>
      <c r="J347" s="48" t="e">
        <f t="shared" si="111"/>
        <v>#N/A</v>
      </c>
      <c r="R347" s="48"/>
      <c r="S347" s="38" t="str">
        <f>IF(A347&lt;=$V$5, Input!F346, "")</f>
        <v/>
      </c>
      <c r="T347" s="48" t="str">
        <f t="shared" si="112"/>
        <v/>
      </c>
      <c r="U347" s="38" t="str">
        <f>IF(A347&lt;=$V$5, Input!G346, "")</f>
        <v/>
      </c>
      <c r="V347" s="52" t="str">
        <f t="shared" si="113"/>
        <v/>
      </c>
      <c r="W347" s="52" t="str">
        <f t="shared" si="114"/>
        <v/>
      </c>
      <c r="X347" s="5" t="str">
        <f t="shared" si="115"/>
        <v/>
      </c>
      <c r="Y347" s="28" t="str">
        <f t="shared" si="116"/>
        <v/>
      </c>
      <c r="Z347" s="48" t="e">
        <f t="shared" si="117"/>
        <v>#N/A</v>
      </c>
      <c r="AA347" s="48" t="e">
        <f t="shared" si="118"/>
        <v>#N/A</v>
      </c>
      <c r="AJ347" s="48" t="str">
        <f t="shared" si="105"/>
        <v/>
      </c>
      <c r="AK347" s="6" t="str">
        <f t="shared" si="106"/>
        <v/>
      </c>
      <c r="AL347" s="28" t="str">
        <f t="shared" si="120"/>
        <v/>
      </c>
      <c r="AM347" s="48" t="str">
        <f t="shared" si="107"/>
        <v/>
      </c>
      <c r="AN347" s="6" t="str">
        <f t="shared" si="108"/>
        <v/>
      </c>
      <c r="AO347" s="28" t="str">
        <f t="shared" si="119"/>
        <v/>
      </c>
    </row>
    <row r="348" spans="1:41" x14ac:dyDescent="0.25">
      <c r="A348" s="27">
        <v>340</v>
      </c>
      <c r="B348" s="38" t="str">
        <f>IF(A348&lt;=$E$5, Input!B347, "")</f>
        <v/>
      </c>
      <c r="C348" s="48" t="str">
        <f t="shared" si="101"/>
        <v/>
      </c>
      <c r="D348" s="38" t="str">
        <f>IF(A348&lt;=$E$5, Input!C347, "")</f>
        <v/>
      </c>
      <c r="E348" s="52" t="str">
        <f t="shared" si="102"/>
        <v/>
      </c>
      <c r="F348" s="52" t="str">
        <f t="shared" si="103"/>
        <v/>
      </c>
      <c r="G348" s="5" t="str">
        <f t="shared" si="104"/>
        <v/>
      </c>
      <c r="H348" s="28" t="str">
        <f t="shared" si="109"/>
        <v/>
      </c>
      <c r="I348" s="48" t="e">
        <f t="shared" si="110"/>
        <v>#N/A</v>
      </c>
      <c r="J348" s="48" t="e">
        <f t="shared" si="111"/>
        <v>#N/A</v>
      </c>
      <c r="R348" s="48"/>
      <c r="S348" s="38" t="str">
        <f>IF(A348&lt;=$V$5, Input!F347, "")</f>
        <v/>
      </c>
      <c r="T348" s="48" t="str">
        <f t="shared" si="112"/>
        <v/>
      </c>
      <c r="U348" s="38" t="str">
        <f>IF(A348&lt;=$V$5, Input!G347, "")</f>
        <v/>
      </c>
      <c r="V348" s="52" t="str">
        <f t="shared" si="113"/>
        <v/>
      </c>
      <c r="W348" s="52" t="str">
        <f t="shared" si="114"/>
        <v/>
      </c>
      <c r="X348" s="5" t="str">
        <f t="shared" si="115"/>
        <v/>
      </c>
      <c r="Y348" s="28" t="str">
        <f t="shared" si="116"/>
        <v/>
      </c>
      <c r="Z348" s="48" t="e">
        <f t="shared" si="117"/>
        <v>#N/A</v>
      </c>
      <c r="AA348" s="48" t="e">
        <f t="shared" si="118"/>
        <v>#N/A</v>
      </c>
      <c r="AJ348" s="48" t="str">
        <f t="shared" si="105"/>
        <v/>
      </c>
      <c r="AK348" s="6" t="str">
        <f t="shared" si="106"/>
        <v/>
      </c>
      <c r="AL348" s="28" t="str">
        <f t="shared" si="120"/>
        <v/>
      </c>
      <c r="AM348" s="48" t="str">
        <f t="shared" si="107"/>
        <v/>
      </c>
      <c r="AN348" s="6" t="str">
        <f t="shared" si="108"/>
        <v/>
      </c>
      <c r="AO348" s="28" t="str">
        <f t="shared" si="119"/>
        <v/>
      </c>
    </row>
    <row r="349" spans="1:41" x14ac:dyDescent="0.25">
      <c r="A349" s="27">
        <v>341</v>
      </c>
      <c r="B349" s="38" t="str">
        <f>IF(A349&lt;=$E$5, Input!B348, "")</f>
        <v/>
      </c>
      <c r="C349" s="48" t="str">
        <f t="shared" si="101"/>
        <v/>
      </c>
      <c r="D349" s="38" t="str">
        <f>IF(A349&lt;=$E$5, Input!C348, "")</f>
        <v/>
      </c>
      <c r="E349" s="52" t="str">
        <f t="shared" si="102"/>
        <v/>
      </c>
      <c r="F349" s="52" t="str">
        <f t="shared" si="103"/>
        <v/>
      </c>
      <c r="G349" s="5" t="str">
        <f t="shared" si="104"/>
        <v/>
      </c>
      <c r="H349" s="28" t="str">
        <f t="shared" si="109"/>
        <v/>
      </c>
      <c r="I349" s="48" t="e">
        <f t="shared" si="110"/>
        <v>#N/A</v>
      </c>
      <c r="J349" s="48" t="e">
        <f t="shared" si="111"/>
        <v>#N/A</v>
      </c>
      <c r="R349" s="48"/>
      <c r="S349" s="38" t="str">
        <f>IF(A349&lt;=$V$5, Input!F348, "")</f>
        <v/>
      </c>
      <c r="T349" s="48" t="str">
        <f t="shared" si="112"/>
        <v/>
      </c>
      <c r="U349" s="38" t="str">
        <f>IF(A349&lt;=$V$5, Input!G348, "")</f>
        <v/>
      </c>
      <c r="V349" s="52" t="str">
        <f t="shared" si="113"/>
        <v/>
      </c>
      <c r="W349" s="52" t="str">
        <f t="shared" si="114"/>
        <v/>
      </c>
      <c r="X349" s="5" t="str">
        <f t="shared" si="115"/>
        <v/>
      </c>
      <c r="Y349" s="28" t="str">
        <f t="shared" si="116"/>
        <v/>
      </c>
      <c r="Z349" s="48" t="e">
        <f t="shared" si="117"/>
        <v>#N/A</v>
      </c>
      <c r="AA349" s="48" t="e">
        <f t="shared" si="118"/>
        <v>#N/A</v>
      </c>
      <c r="AJ349" s="48" t="str">
        <f t="shared" si="105"/>
        <v/>
      </c>
      <c r="AK349" s="6" t="str">
        <f t="shared" si="106"/>
        <v/>
      </c>
      <c r="AL349" s="28" t="str">
        <f t="shared" si="120"/>
        <v/>
      </c>
      <c r="AM349" s="48" t="str">
        <f t="shared" si="107"/>
        <v/>
      </c>
      <c r="AN349" s="6" t="str">
        <f t="shared" si="108"/>
        <v/>
      </c>
      <c r="AO349" s="28" t="str">
        <f t="shared" si="119"/>
        <v/>
      </c>
    </row>
    <row r="350" spans="1:41" x14ac:dyDescent="0.25">
      <c r="A350" s="27">
        <v>342</v>
      </c>
      <c r="B350" s="38" t="str">
        <f>IF(A350&lt;=$E$5, Input!B349, "")</f>
        <v/>
      </c>
      <c r="C350" s="48" t="str">
        <f t="shared" si="101"/>
        <v/>
      </c>
      <c r="D350" s="38" t="str">
        <f>IF(A350&lt;=$E$5, Input!C349, "")</f>
        <v/>
      </c>
      <c r="E350" s="52" t="str">
        <f t="shared" si="102"/>
        <v/>
      </c>
      <c r="F350" s="52" t="str">
        <f t="shared" si="103"/>
        <v/>
      </c>
      <c r="G350" s="5" t="str">
        <f t="shared" si="104"/>
        <v/>
      </c>
      <c r="H350" s="28" t="str">
        <f t="shared" si="109"/>
        <v/>
      </c>
      <c r="I350" s="48" t="e">
        <f t="shared" si="110"/>
        <v>#N/A</v>
      </c>
      <c r="J350" s="48" t="e">
        <f t="shared" si="111"/>
        <v>#N/A</v>
      </c>
      <c r="R350" s="48"/>
      <c r="S350" s="38" t="str">
        <f>IF(A350&lt;=$V$5, Input!F349, "")</f>
        <v/>
      </c>
      <c r="T350" s="48" t="str">
        <f t="shared" si="112"/>
        <v/>
      </c>
      <c r="U350" s="38" t="str">
        <f>IF(A350&lt;=$V$5, Input!G349, "")</f>
        <v/>
      </c>
      <c r="V350" s="52" t="str">
        <f t="shared" si="113"/>
        <v/>
      </c>
      <c r="W350" s="52" t="str">
        <f t="shared" si="114"/>
        <v/>
      </c>
      <c r="X350" s="5" t="str">
        <f t="shared" si="115"/>
        <v/>
      </c>
      <c r="Y350" s="28" t="str">
        <f t="shared" si="116"/>
        <v/>
      </c>
      <c r="Z350" s="48" t="e">
        <f t="shared" si="117"/>
        <v>#N/A</v>
      </c>
      <c r="AA350" s="48" t="e">
        <f t="shared" si="118"/>
        <v>#N/A</v>
      </c>
      <c r="AJ350" s="48" t="str">
        <f t="shared" si="105"/>
        <v/>
      </c>
      <c r="AK350" s="6" t="str">
        <f t="shared" si="106"/>
        <v/>
      </c>
      <c r="AL350" s="28" t="str">
        <f t="shared" si="120"/>
        <v/>
      </c>
      <c r="AM350" s="48" t="str">
        <f t="shared" si="107"/>
        <v/>
      </c>
      <c r="AN350" s="6" t="str">
        <f t="shared" si="108"/>
        <v/>
      </c>
      <c r="AO350" s="28" t="str">
        <f t="shared" si="119"/>
        <v/>
      </c>
    </row>
    <row r="351" spans="1:41" x14ac:dyDescent="0.25">
      <c r="A351" s="27">
        <v>343</v>
      </c>
      <c r="B351" s="38" t="str">
        <f>IF(A351&lt;=$E$5, Input!B350, "")</f>
        <v/>
      </c>
      <c r="C351" s="48" t="str">
        <f t="shared" si="101"/>
        <v/>
      </c>
      <c r="D351" s="38" t="str">
        <f>IF(A351&lt;=$E$5, Input!C350, "")</f>
        <v/>
      </c>
      <c r="E351" s="52" t="str">
        <f t="shared" si="102"/>
        <v/>
      </c>
      <c r="F351" s="52" t="str">
        <f t="shared" si="103"/>
        <v/>
      </c>
      <c r="G351" s="5" t="str">
        <f t="shared" si="104"/>
        <v/>
      </c>
      <c r="H351" s="28" t="str">
        <f t="shared" si="109"/>
        <v/>
      </c>
      <c r="I351" s="48" t="e">
        <f t="shared" si="110"/>
        <v>#N/A</v>
      </c>
      <c r="J351" s="48" t="e">
        <f t="shared" si="111"/>
        <v>#N/A</v>
      </c>
      <c r="R351" s="48"/>
      <c r="S351" s="38" t="str">
        <f>IF(A351&lt;=$V$5, Input!F350, "")</f>
        <v/>
      </c>
      <c r="T351" s="48" t="str">
        <f t="shared" si="112"/>
        <v/>
      </c>
      <c r="U351" s="38" t="str">
        <f>IF(A351&lt;=$V$5, Input!G350, "")</f>
        <v/>
      </c>
      <c r="V351" s="52" t="str">
        <f t="shared" si="113"/>
        <v/>
      </c>
      <c r="W351" s="52" t="str">
        <f t="shared" si="114"/>
        <v/>
      </c>
      <c r="X351" s="5" t="str">
        <f t="shared" si="115"/>
        <v/>
      </c>
      <c r="Y351" s="28" t="str">
        <f t="shared" si="116"/>
        <v/>
      </c>
      <c r="Z351" s="48" t="e">
        <f t="shared" si="117"/>
        <v>#N/A</v>
      </c>
      <c r="AA351" s="48" t="e">
        <f t="shared" si="118"/>
        <v>#N/A</v>
      </c>
      <c r="AJ351" s="48" t="str">
        <f t="shared" si="105"/>
        <v/>
      </c>
      <c r="AK351" s="6" t="str">
        <f t="shared" si="106"/>
        <v/>
      </c>
      <c r="AL351" s="28" t="str">
        <f t="shared" si="120"/>
        <v/>
      </c>
      <c r="AM351" s="48" t="str">
        <f t="shared" si="107"/>
        <v/>
      </c>
      <c r="AN351" s="6" t="str">
        <f t="shared" si="108"/>
        <v/>
      </c>
      <c r="AO351" s="28" t="str">
        <f t="shared" si="119"/>
        <v/>
      </c>
    </row>
    <row r="352" spans="1:41" x14ac:dyDescent="0.25">
      <c r="A352" s="27">
        <v>344</v>
      </c>
      <c r="B352" s="38" t="str">
        <f>IF(A352&lt;=$E$5, Input!B351, "")</f>
        <v/>
      </c>
      <c r="C352" s="48" t="str">
        <f t="shared" si="101"/>
        <v/>
      </c>
      <c r="D352" s="38" t="str">
        <f>IF(A352&lt;=$E$5, Input!C351, "")</f>
        <v/>
      </c>
      <c r="E352" s="52" t="str">
        <f t="shared" si="102"/>
        <v/>
      </c>
      <c r="F352" s="52" t="str">
        <f t="shared" si="103"/>
        <v/>
      </c>
      <c r="G352" s="5" t="str">
        <f t="shared" si="104"/>
        <v/>
      </c>
      <c r="H352" s="28" t="str">
        <f t="shared" si="109"/>
        <v/>
      </c>
      <c r="I352" s="48" t="e">
        <f t="shared" si="110"/>
        <v>#N/A</v>
      </c>
      <c r="J352" s="48" t="e">
        <f t="shared" si="111"/>
        <v>#N/A</v>
      </c>
      <c r="R352" s="48"/>
      <c r="S352" s="38" t="str">
        <f>IF(A352&lt;=$V$5, Input!F351, "")</f>
        <v/>
      </c>
      <c r="T352" s="48" t="str">
        <f t="shared" si="112"/>
        <v/>
      </c>
      <c r="U352" s="38" t="str">
        <f>IF(A352&lt;=$V$5, Input!G351, "")</f>
        <v/>
      </c>
      <c r="V352" s="52" t="str">
        <f t="shared" si="113"/>
        <v/>
      </c>
      <c r="W352" s="52" t="str">
        <f t="shared" si="114"/>
        <v/>
      </c>
      <c r="X352" s="5" t="str">
        <f t="shared" si="115"/>
        <v/>
      </c>
      <c r="Y352" s="28" t="str">
        <f t="shared" si="116"/>
        <v/>
      </c>
      <c r="Z352" s="48" t="e">
        <f t="shared" si="117"/>
        <v>#N/A</v>
      </c>
      <c r="AA352" s="48" t="e">
        <f t="shared" si="118"/>
        <v>#N/A</v>
      </c>
      <c r="AJ352" s="48" t="str">
        <f t="shared" si="105"/>
        <v/>
      </c>
      <c r="AK352" s="6" t="str">
        <f t="shared" si="106"/>
        <v/>
      </c>
      <c r="AL352" s="28" t="str">
        <f t="shared" si="120"/>
        <v/>
      </c>
      <c r="AM352" s="48" t="str">
        <f t="shared" si="107"/>
        <v/>
      </c>
      <c r="AN352" s="6" t="str">
        <f t="shared" si="108"/>
        <v/>
      </c>
      <c r="AO352" s="28" t="str">
        <f t="shared" si="119"/>
        <v/>
      </c>
    </row>
    <row r="353" spans="1:41" x14ac:dyDescent="0.25">
      <c r="A353" s="27">
        <v>345</v>
      </c>
      <c r="B353" s="38" t="str">
        <f>IF(A353&lt;=$E$5, Input!B352, "")</f>
        <v/>
      </c>
      <c r="C353" s="48" t="str">
        <f t="shared" si="101"/>
        <v/>
      </c>
      <c r="D353" s="38" t="str">
        <f>IF(A353&lt;=$E$5, Input!C352, "")</f>
        <v/>
      </c>
      <c r="E353" s="52" t="str">
        <f t="shared" si="102"/>
        <v/>
      </c>
      <c r="F353" s="52" t="str">
        <f t="shared" si="103"/>
        <v/>
      </c>
      <c r="G353" s="5" t="str">
        <f t="shared" si="104"/>
        <v/>
      </c>
      <c r="H353" s="28" t="str">
        <f t="shared" si="109"/>
        <v/>
      </c>
      <c r="I353" s="48" t="e">
        <f t="shared" si="110"/>
        <v>#N/A</v>
      </c>
      <c r="J353" s="48" t="e">
        <f t="shared" si="111"/>
        <v>#N/A</v>
      </c>
      <c r="R353" s="48"/>
      <c r="S353" s="38" t="str">
        <f>IF(A353&lt;=$V$5, Input!F352, "")</f>
        <v/>
      </c>
      <c r="T353" s="48" t="str">
        <f t="shared" si="112"/>
        <v/>
      </c>
      <c r="U353" s="38" t="str">
        <f>IF(A353&lt;=$V$5, Input!G352, "")</f>
        <v/>
      </c>
      <c r="V353" s="52" t="str">
        <f t="shared" si="113"/>
        <v/>
      </c>
      <c r="W353" s="52" t="str">
        <f t="shared" si="114"/>
        <v/>
      </c>
      <c r="X353" s="5" t="str">
        <f t="shared" si="115"/>
        <v/>
      </c>
      <c r="Y353" s="28" t="str">
        <f t="shared" si="116"/>
        <v/>
      </c>
      <c r="Z353" s="48" t="e">
        <f t="shared" si="117"/>
        <v>#N/A</v>
      </c>
      <c r="AA353" s="48" t="e">
        <f t="shared" si="118"/>
        <v>#N/A</v>
      </c>
      <c r="AJ353" s="48" t="str">
        <f t="shared" si="105"/>
        <v/>
      </c>
      <c r="AK353" s="6" t="str">
        <f t="shared" si="106"/>
        <v/>
      </c>
      <c r="AL353" s="28" t="str">
        <f t="shared" si="120"/>
        <v/>
      </c>
      <c r="AM353" s="48" t="str">
        <f t="shared" si="107"/>
        <v/>
      </c>
      <c r="AN353" s="6" t="str">
        <f t="shared" si="108"/>
        <v/>
      </c>
      <c r="AO353" s="28" t="str">
        <f t="shared" si="119"/>
        <v/>
      </c>
    </row>
    <row r="354" spans="1:41" x14ac:dyDescent="0.25">
      <c r="A354" s="27">
        <v>346</v>
      </c>
      <c r="B354" s="38" t="str">
        <f>IF(A354&lt;=$E$5, Input!B353, "")</f>
        <v/>
      </c>
      <c r="C354" s="48" t="str">
        <f t="shared" si="101"/>
        <v/>
      </c>
      <c r="D354" s="38" t="str">
        <f>IF(A354&lt;=$E$5, Input!C353, "")</f>
        <v/>
      </c>
      <c r="E354" s="52" t="str">
        <f t="shared" si="102"/>
        <v/>
      </c>
      <c r="F354" s="52" t="str">
        <f t="shared" si="103"/>
        <v/>
      </c>
      <c r="G354" s="5" t="str">
        <f t="shared" si="104"/>
        <v/>
      </c>
      <c r="H354" s="28" t="str">
        <f t="shared" si="109"/>
        <v/>
      </c>
      <c r="I354" s="48" t="e">
        <f t="shared" si="110"/>
        <v>#N/A</v>
      </c>
      <c r="J354" s="48" t="e">
        <f t="shared" si="111"/>
        <v>#N/A</v>
      </c>
      <c r="R354" s="48"/>
      <c r="S354" s="38" t="str">
        <f>IF(A354&lt;=$V$5, Input!F353, "")</f>
        <v/>
      </c>
      <c r="T354" s="48" t="str">
        <f t="shared" si="112"/>
        <v/>
      </c>
      <c r="U354" s="38" t="str">
        <f>IF(A354&lt;=$V$5, Input!G353, "")</f>
        <v/>
      </c>
      <c r="V354" s="52" t="str">
        <f t="shared" si="113"/>
        <v/>
      </c>
      <c r="W354" s="52" t="str">
        <f t="shared" si="114"/>
        <v/>
      </c>
      <c r="X354" s="5" t="str">
        <f t="shared" si="115"/>
        <v/>
      </c>
      <c r="Y354" s="28" t="str">
        <f t="shared" si="116"/>
        <v/>
      </c>
      <c r="Z354" s="48" t="e">
        <f t="shared" si="117"/>
        <v>#N/A</v>
      </c>
      <c r="AA354" s="48" t="e">
        <f t="shared" si="118"/>
        <v>#N/A</v>
      </c>
      <c r="AJ354" s="48" t="str">
        <f t="shared" si="105"/>
        <v/>
      </c>
      <c r="AK354" s="6" t="str">
        <f t="shared" si="106"/>
        <v/>
      </c>
      <c r="AL354" s="28" t="str">
        <f t="shared" si="120"/>
        <v/>
      </c>
      <c r="AM354" s="48" t="str">
        <f t="shared" si="107"/>
        <v/>
      </c>
      <c r="AN354" s="6" t="str">
        <f t="shared" si="108"/>
        <v/>
      </c>
      <c r="AO354" s="28" t="str">
        <f t="shared" si="119"/>
        <v/>
      </c>
    </row>
    <row r="355" spans="1:41" x14ac:dyDescent="0.25">
      <c r="A355" s="27">
        <v>347</v>
      </c>
      <c r="B355" s="38" t="str">
        <f>IF(A355&lt;=$E$5, Input!B354, "")</f>
        <v/>
      </c>
      <c r="C355" s="48" t="str">
        <f t="shared" si="101"/>
        <v/>
      </c>
      <c r="D355" s="38" t="str">
        <f>IF(A355&lt;=$E$5, Input!C354, "")</f>
        <v/>
      </c>
      <c r="E355" s="52" t="str">
        <f t="shared" si="102"/>
        <v/>
      </c>
      <c r="F355" s="52" t="str">
        <f t="shared" si="103"/>
        <v/>
      </c>
      <c r="G355" s="5" t="str">
        <f t="shared" si="104"/>
        <v/>
      </c>
      <c r="H355" s="28" t="str">
        <f t="shared" si="109"/>
        <v/>
      </c>
      <c r="I355" s="48" t="e">
        <f t="shared" si="110"/>
        <v>#N/A</v>
      </c>
      <c r="J355" s="48" t="e">
        <f t="shared" si="111"/>
        <v>#N/A</v>
      </c>
      <c r="R355" s="48"/>
      <c r="S355" s="38" t="str">
        <f>IF(A355&lt;=$V$5, Input!F354, "")</f>
        <v/>
      </c>
      <c r="T355" s="48" t="str">
        <f t="shared" si="112"/>
        <v/>
      </c>
      <c r="U355" s="38" t="str">
        <f>IF(A355&lt;=$V$5, Input!G354, "")</f>
        <v/>
      </c>
      <c r="V355" s="52" t="str">
        <f t="shared" si="113"/>
        <v/>
      </c>
      <c r="W355" s="52" t="str">
        <f t="shared" si="114"/>
        <v/>
      </c>
      <c r="X355" s="5" t="str">
        <f t="shared" si="115"/>
        <v/>
      </c>
      <c r="Y355" s="28" t="str">
        <f t="shared" si="116"/>
        <v/>
      </c>
      <c r="Z355" s="48" t="e">
        <f t="shared" si="117"/>
        <v>#N/A</v>
      </c>
      <c r="AA355" s="48" t="e">
        <f t="shared" si="118"/>
        <v>#N/A</v>
      </c>
      <c r="AJ355" s="48" t="str">
        <f t="shared" si="105"/>
        <v/>
      </c>
      <c r="AK355" s="6" t="str">
        <f t="shared" si="106"/>
        <v/>
      </c>
      <c r="AL355" s="28" t="str">
        <f t="shared" si="120"/>
        <v/>
      </c>
      <c r="AM355" s="48" t="str">
        <f t="shared" si="107"/>
        <v/>
      </c>
      <c r="AN355" s="6" t="str">
        <f t="shared" si="108"/>
        <v/>
      </c>
      <c r="AO355" s="28" t="str">
        <f t="shared" si="119"/>
        <v/>
      </c>
    </row>
    <row r="356" spans="1:41" x14ac:dyDescent="0.25">
      <c r="A356" s="27">
        <v>348</v>
      </c>
      <c r="B356" s="38" t="str">
        <f>IF(A356&lt;=$E$5, Input!B355, "")</f>
        <v/>
      </c>
      <c r="C356" s="48" t="str">
        <f t="shared" si="101"/>
        <v/>
      </c>
      <c r="D356" s="38" t="str">
        <f>IF(A356&lt;=$E$5, Input!C355, "")</f>
        <v/>
      </c>
      <c r="E356" s="52" t="str">
        <f t="shared" si="102"/>
        <v/>
      </c>
      <c r="F356" s="52" t="str">
        <f t="shared" si="103"/>
        <v/>
      </c>
      <c r="G356" s="5" t="str">
        <f t="shared" si="104"/>
        <v/>
      </c>
      <c r="H356" s="28" t="str">
        <f t="shared" si="109"/>
        <v/>
      </c>
      <c r="I356" s="48" t="e">
        <f t="shared" si="110"/>
        <v>#N/A</v>
      </c>
      <c r="J356" s="48" t="e">
        <f t="shared" si="111"/>
        <v>#N/A</v>
      </c>
      <c r="R356" s="48"/>
      <c r="S356" s="38" t="str">
        <f>IF(A356&lt;=$V$5, Input!F355, "")</f>
        <v/>
      </c>
      <c r="T356" s="48" t="str">
        <f t="shared" si="112"/>
        <v/>
      </c>
      <c r="U356" s="38" t="str">
        <f>IF(A356&lt;=$V$5, Input!G355, "")</f>
        <v/>
      </c>
      <c r="V356" s="52" t="str">
        <f t="shared" si="113"/>
        <v/>
      </c>
      <c r="W356" s="52" t="str">
        <f t="shared" si="114"/>
        <v/>
      </c>
      <c r="X356" s="5" t="str">
        <f t="shared" si="115"/>
        <v/>
      </c>
      <c r="Y356" s="28" t="str">
        <f t="shared" si="116"/>
        <v/>
      </c>
      <c r="Z356" s="48" t="e">
        <f t="shared" si="117"/>
        <v>#N/A</v>
      </c>
      <c r="AA356" s="48" t="e">
        <f t="shared" si="118"/>
        <v>#N/A</v>
      </c>
      <c r="AJ356" s="48" t="str">
        <f t="shared" si="105"/>
        <v/>
      </c>
      <c r="AK356" s="6" t="str">
        <f t="shared" si="106"/>
        <v/>
      </c>
      <c r="AL356" s="28" t="str">
        <f t="shared" si="120"/>
        <v/>
      </c>
      <c r="AM356" s="48" t="str">
        <f t="shared" si="107"/>
        <v/>
      </c>
      <c r="AN356" s="6" t="str">
        <f t="shared" si="108"/>
        <v/>
      </c>
      <c r="AO356" s="28" t="str">
        <f t="shared" si="119"/>
        <v/>
      </c>
    </row>
    <row r="357" spans="1:41" x14ac:dyDescent="0.25">
      <c r="A357" s="27">
        <v>349</v>
      </c>
      <c r="B357" s="38" t="str">
        <f>IF(A357&lt;=$E$5, Input!B356, "")</f>
        <v/>
      </c>
      <c r="C357" s="48" t="str">
        <f t="shared" si="101"/>
        <v/>
      </c>
      <c r="D357" s="38" t="str">
        <f>IF(A357&lt;=$E$5, Input!C356, "")</f>
        <v/>
      </c>
      <c r="E357" s="52" t="str">
        <f t="shared" si="102"/>
        <v/>
      </c>
      <c r="F357" s="52" t="str">
        <f t="shared" si="103"/>
        <v/>
      </c>
      <c r="G357" s="5" t="str">
        <f t="shared" si="104"/>
        <v/>
      </c>
      <c r="H357" s="28" t="str">
        <f t="shared" si="109"/>
        <v/>
      </c>
      <c r="I357" s="48" t="e">
        <f t="shared" si="110"/>
        <v>#N/A</v>
      </c>
      <c r="J357" s="48" t="e">
        <f t="shared" si="111"/>
        <v>#N/A</v>
      </c>
      <c r="R357" s="48"/>
      <c r="S357" s="38" t="str">
        <f>IF(A357&lt;=$V$5, Input!F356, "")</f>
        <v/>
      </c>
      <c r="T357" s="48" t="str">
        <f t="shared" si="112"/>
        <v/>
      </c>
      <c r="U357" s="38" t="str">
        <f>IF(A357&lt;=$V$5, Input!G356, "")</f>
        <v/>
      </c>
      <c r="V357" s="52" t="str">
        <f t="shared" si="113"/>
        <v/>
      </c>
      <c r="W357" s="52" t="str">
        <f t="shared" si="114"/>
        <v/>
      </c>
      <c r="X357" s="5" t="str">
        <f t="shared" si="115"/>
        <v/>
      </c>
      <c r="Y357" s="28" t="str">
        <f t="shared" si="116"/>
        <v/>
      </c>
      <c r="Z357" s="48" t="e">
        <f t="shared" si="117"/>
        <v>#N/A</v>
      </c>
      <c r="AA357" s="48" t="e">
        <f t="shared" si="118"/>
        <v>#N/A</v>
      </c>
      <c r="AJ357" s="48" t="str">
        <f t="shared" si="105"/>
        <v/>
      </c>
      <c r="AK357" s="6" t="str">
        <f t="shared" si="106"/>
        <v/>
      </c>
      <c r="AL357" s="28" t="str">
        <f t="shared" si="120"/>
        <v/>
      </c>
      <c r="AM357" s="48" t="str">
        <f t="shared" si="107"/>
        <v/>
      </c>
      <c r="AN357" s="6" t="str">
        <f t="shared" si="108"/>
        <v/>
      </c>
      <c r="AO357" s="28" t="str">
        <f t="shared" si="119"/>
        <v/>
      </c>
    </row>
    <row r="358" spans="1:41" x14ac:dyDescent="0.25">
      <c r="A358" s="27">
        <v>350</v>
      </c>
      <c r="B358" s="38" t="str">
        <f>IF(A358&lt;=$E$5, Input!B357, "")</f>
        <v/>
      </c>
      <c r="C358" s="48" t="str">
        <f t="shared" si="101"/>
        <v/>
      </c>
      <c r="D358" s="38" t="str">
        <f>IF(A358&lt;=$E$5, Input!C357, "")</f>
        <v/>
      </c>
      <c r="E358" s="52" t="str">
        <f t="shared" si="102"/>
        <v/>
      </c>
      <c r="F358" s="52" t="str">
        <f t="shared" si="103"/>
        <v/>
      </c>
      <c r="G358" s="5" t="str">
        <f t="shared" si="104"/>
        <v/>
      </c>
      <c r="H358" s="28" t="str">
        <f t="shared" si="109"/>
        <v/>
      </c>
      <c r="I358" s="48" t="e">
        <f t="shared" si="110"/>
        <v>#N/A</v>
      </c>
      <c r="J358" s="48" t="e">
        <f t="shared" si="111"/>
        <v>#N/A</v>
      </c>
      <c r="R358" s="48"/>
      <c r="S358" s="38" t="str">
        <f>IF(A358&lt;=$V$5, Input!F357, "")</f>
        <v/>
      </c>
      <c r="T358" s="48" t="str">
        <f t="shared" si="112"/>
        <v/>
      </c>
      <c r="U358" s="38" t="str">
        <f>IF(A358&lt;=$V$5, Input!G357, "")</f>
        <v/>
      </c>
      <c r="V358" s="52" t="str">
        <f t="shared" si="113"/>
        <v/>
      </c>
      <c r="W358" s="52" t="str">
        <f t="shared" si="114"/>
        <v/>
      </c>
      <c r="X358" s="5" t="str">
        <f t="shared" si="115"/>
        <v/>
      </c>
      <c r="Y358" s="28" t="str">
        <f t="shared" si="116"/>
        <v/>
      </c>
      <c r="Z358" s="48" t="e">
        <f t="shared" si="117"/>
        <v>#N/A</v>
      </c>
      <c r="AA358" s="48" t="e">
        <f t="shared" si="118"/>
        <v>#N/A</v>
      </c>
      <c r="AJ358" s="48" t="str">
        <f t="shared" si="105"/>
        <v/>
      </c>
      <c r="AK358" s="6" t="str">
        <f t="shared" si="106"/>
        <v/>
      </c>
      <c r="AL358" s="28" t="str">
        <f t="shared" si="120"/>
        <v/>
      </c>
      <c r="AM358" s="48" t="str">
        <f t="shared" si="107"/>
        <v/>
      </c>
      <c r="AN358" s="6" t="str">
        <f t="shared" si="108"/>
        <v/>
      </c>
      <c r="AO358" s="28" t="str">
        <f t="shared" si="119"/>
        <v/>
      </c>
    </row>
    <row r="359" spans="1:41" x14ac:dyDescent="0.25">
      <c r="A359" s="27">
        <v>351</v>
      </c>
      <c r="B359" s="38" t="str">
        <f>IF(A359&lt;=$E$5, Input!B358, "")</f>
        <v/>
      </c>
      <c r="C359" s="48" t="str">
        <f t="shared" si="101"/>
        <v/>
      </c>
      <c r="D359" s="38" t="str">
        <f>IF(A359&lt;=$E$5, Input!C358, "")</f>
        <v/>
      </c>
      <c r="E359" s="52" t="str">
        <f t="shared" si="102"/>
        <v/>
      </c>
      <c r="F359" s="52" t="str">
        <f t="shared" si="103"/>
        <v/>
      </c>
      <c r="G359" s="5" t="str">
        <f t="shared" si="104"/>
        <v/>
      </c>
      <c r="H359" s="28" t="str">
        <f t="shared" si="109"/>
        <v/>
      </c>
      <c r="I359" s="48" t="e">
        <f t="shared" si="110"/>
        <v>#N/A</v>
      </c>
      <c r="J359" s="48" t="e">
        <f t="shared" si="111"/>
        <v>#N/A</v>
      </c>
      <c r="R359" s="48"/>
      <c r="S359" s="38" t="str">
        <f>IF(A359&lt;=$V$5, Input!F358, "")</f>
        <v/>
      </c>
      <c r="T359" s="48" t="str">
        <f t="shared" si="112"/>
        <v/>
      </c>
      <c r="U359" s="38" t="str">
        <f>IF(A359&lt;=$V$5, Input!G358, "")</f>
        <v/>
      </c>
      <c r="V359" s="52" t="str">
        <f t="shared" si="113"/>
        <v/>
      </c>
      <c r="W359" s="52" t="str">
        <f t="shared" si="114"/>
        <v/>
      </c>
      <c r="X359" s="5" t="str">
        <f t="shared" si="115"/>
        <v/>
      </c>
      <c r="Y359" s="28" t="str">
        <f t="shared" si="116"/>
        <v/>
      </c>
      <c r="Z359" s="48" t="e">
        <f t="shared" si="117"/>
        <v>#N/A</v>
      </c>
      <c r="AA359" s="48" t="e">
        <f t="shared" si="118"/>
        <v>#N/A</v>
      </c>
      <c r="AJ359" s="48" t="str">
        <f t="shared" si="105"/>
        <v/>
      </c>
      <c r="AK359" s="6" t="str">
        <f t="shared" si="106"/>
        <v/>
      </c>
      <c r="AL359" s="28" t="str">
        <f t="shared" si="120"/>
        <v/>
      </c>
      <c r="AM359" s="48" t="str">
        <f t="shared" si="107"/>
        <v/>
      </c>
      <c r="AN359" s="6" t="str">
        <f t="shared" si="108"/>
        <v/>
      </c>
      <c r="AO359" s="28" t="str">
        <f t="shared" si="119"/>
        <v/>
      </c>
    </row>
    <row r="360" spans="1:41" x14ac:dyDescent="0.25">
      <c r="A360" s="27">
        <v>352</v>
      </c>
      <c r="B360" s="38" t="str">
        <f>IF(A360&lt;=$E$5, Input!B359, "")</f>
        <v/>
      </c>
      <c r="C360" s="48" t="str">
        <f t="shared" si="101"/>
        <v/>
      </c>
      <c r="D360" s="38" t="str">
        <f>IF(A360&lt;=$E$5, Input!C359, "")</f>
        <v/>
      </c>
      <c r="E360" s="52" t="str">
        <f t="shared" si="102"/>
        <v/>
      </c>
      <c r="F360" s="52" t="str">
        <f t="shared" si="103"/>
        <v/>
      </c>
      <c r="G360" s="5" t="str">
        <f t="shared" si="104"/>
        <v/>
      </c>
      <c r="H360" s="28" t="str">
        <f t="shared" si="109"/>
        <v/>
      </c>
      <c r="I360" s="48" t="e">
        <f t="shared" si="110"/>
        <v>#N/A</v>
      </c>
      <c r="J360" s="48" t="e">
        <f t="shared" si="111"/>
        <v>#N/A</v>
      </c>
      <c r="R360" s="48"/>
      <c r="S360" s="38" t="str">
        <f>IF(A360&lt;=$V$5, Input!F359, "")</f>
        <v/>
      </c>
      <c r="T360" s="48" t="str">
        <f t="shared" si="112"/>
        <v/>
      </c>
      <c r="U360" s="38" t="str">
        <f>IF(A360&lt;=$V$5, Input!G359, "")</f>
        <v/>
      </c>
      <c r="V360" s="52" t="str">
        <f t="shared" si="113"/>
        <v/>
      </c>
      <c r="W360" s="52" t="str">
        <f t="shared" si="114"/>
        <v/>
      </c>
      <c r="X360" s="5" t="str">
        <f t="shared" si="115"/>
        <v/>
      </c>
      <c r="Y360" s="28" t="str">
        <f t="shared" si="116"/>
        <v/>
      </c>
      <c r="Z360" s="48" t="e">
        <f t="shared" si="117"/>
        <v>#N/A</v>
      </c>
      <c r="AA360" s="48" t="e">
        <f t="shared" si="118"/>
        <v>#N/A</v>
      </c>
      <c r="AJ360" s="48" t="str">
        <f t="shared" si="105"/>
        <v/>
      </c>
      <c r="AK360" s="6" t="str">
        <f t="shared" si="106"/>
        <v/>
      </c>
      <c r="AL360" s="28" t="str">
        <f t="shared" si="120"/>
        <v/>
      </c>
      <c r="AM360" s="48" t="str">
        <f t="shared" si="107"/>
        <v/>
      </c>
      <c r="AN360" s="6" t="str">
        <f t="shared" si="108"/>
        <v/>
      </c>
      <c r="AO360" s="28" t="str">
        <f t="shared" si="119"/>
        <v/>
      </c>
    </row>
    <row r="361" spans="1:41" x14ac:dyDescent="0.25">
      <c r="A361" s="27">
        <v>353</v>
      </c>
      <c r="B361" s="38" t="str">
        <f>IF(A361&lt;=$E$5, Input!B360, "")</f>
        <v/>
      </c>
      <c r="C361" s="48" t="str">
        <f t="shared" si="101"/>
        <v/>
      </c>
      <c r="D361" s="38" t="str">
        <f>IF(A361&lt;=$E$5, Input!C360, "")</f>
        <v/>
      </c>
      <c r="E361" s="52" t="str">
        <f t="shared" si="102"/>
        <v/>
      </c>
      <c r="F361" s="52" t="str">
        <f t="shared" si="103"/>
        <v/>
      </c>
      <c r="G361" s="5" t="str">
        <f t="shared" si="104"/>
        <v/>
      </c>
      <c r="H361" s="28" t="str">
        <f t="shared" si="109"/>
        <v/>
      </c>
      <c r="I361" s="48" t="e">
        <f t="shared" si="110"/>
        <v>#N/A</v>
      </c>
      <c r="J361" s="48" t="e">
        <f t="shared" si="111"/>
        <v>#N/A</v>
      </c>
      <c r="R361" s="48"/>
      <c r="S361" s="38" t="str">
        <f>IF(A361&lt;=$V$5, Input!F360, "")</f>
        <v/>
      </c>
      <c r="T361" s="48" t="str">
        <f t="shared" si="112"/>
        <v/>
      </c>
      <c r="U361" s="38" t="str">
        <f>IF(A361&lt;=$V$5, Input!G360, "")</f>
        <v/>
      </c>
      <c r="V361" s="52" t="str">
        <f t="shared" si="113"/>
        <v/>
      </c>
      <c r="W361" s="52" t="str">
        <f t="shared" si="114"/>
        <v/>
      </c>
      <c r="X361" s="5" t="str">
        <f t="shared" si="115"/>
        <v/>
      </c>
      <c r="Y361" s="28" t="str">
        <f t="shared" si="116"/>
        <v/>
      </c>
      <c r="Z361" s="48" t="e">
        <f t="shared" si="117"/>
        <v>#N/A</v>
      </c>
      <c r="AA361" s="48" t="e">
        <f t="shared" si="118"/>
        <v>#N/A</v>
      </c>
      <c r="AJ361" s="48" t="str">
        <f t="shared" si="105"/>
        <v/>
      </c>
      <c r="AK361" s="6" t="str">
        <f t="shared" si="106"/>
        <v/>
      </c>
      <c r="AL361" s="28" t="str">
        <f t="shared" si="120"/>
        <v/>
      </c>
      <c r="AM361" s="48" t="str">
        <f t="shared" si="107"/>
        <v/>
      </c>
      <c r="AN361" s="6" t="str">
        <f t="shared" si="108"/>
        <v/>
      </c>
      <c r="AO361" s="28" t="str">
        <f t="shared" si="119"/>
        <v/>
      </c>
    </row>
    <row r="362" spans="1:41" x14ac:dyDescent="0.25">
      <c r="A362" s="27">
        <v>354</v>
      </c>
      <c r="B362" s="38" t="str">
        <f>IF(A362&lt;=$E$5, Input!B361, "")</f>
        <v/>
      </c>
      <c r="C362" s="48" t="str">
        <f t="shared" si="101"/>
        <v/>
      </c>
      <c r="D362" s="38" t="str">
        <f>IF(A362&lt;=$E$5, Input!C361, "")</f>
        <v/>
      </c>
      <c r="E362" s="52" t="str">
        <f t="shared" si="102"/>
        <v/>
      </c>
      <c r="F362" s="52" t="str">
        <f t="shared" si="103"/>
        <v/>
      </c>
      <c r="G362" s="5" t="str">
        <f t="shared" si="104"/>
        <v/>
      </c>
      <c r="H362" s="28" t="str">
        <f t="shared" si="109"/>
        <v/>
      </c>
      <c r="I362" s="48" t="e">
        <f t="shared" si="110"/>
        <v>#N/A</v>
      </c>
      <c r="J362" s="48" t="e">
        <f t="shared" si="111"/>
        <v>#N/A</v>
      </c>
      <c r="R362" s="48"/>
      <c r="S362" s="38" t="str">
        <f>IF(A362&lt;=$V$5, Input!F361, "")</f>
        <v/>
      </c>
      <c r="T362" s="48" t="str">
        <f t="shared" si="112"/>
        <v/>
      </c>
      <c r="U362" s="38" t="str">
        <f>IF(A362&lt;=$V$5, Input!G361, "")</f>
        <v/>
      </c>
      <c r="V362" s="52" t="str">
        <f t="shared" si="113"/>
        <v/>
      </c>
      <c r="W362" s="52" t="str">
        <f t="shared" si="114"/>
        <v/>
      </c>
      <c r="X362" s="5" t="str">
        <f t="shared" si="115"/>
        <v/>
      </c>
      <c r="Y362" s="28" t="str">
        <f t="shared" si="116"/>
        <v/>
      </c>
      <c r="Z362" s="48" t="e">
        <f t="shared" si="117"/>
        <v>#N/A</v>
      </c>
      <c r="AA362" s="48" t="e">
        <f t="shared" si="118"/>
        <v>#N/A</v>
      </c>
      <c r="AJ362" s="48" t="str">
        <f t="shared" si="105"/>
        <v/>
      </c>
      <c r="AK362" s="6" t="str">
        <f t="shared" si="106"/>
        <v/>
      </c>
      <c r="AL362" s="28" t="str">
        <f t="shared" si="120"/>
        <v/>
      </c>
      <c r="AM362" s="48" t="str">
        <f t="shared" si="107"/>
        <v/>
      </c>
      <c r="AN362" s="6" t="str">
        <f t="shared" si="108"/>
        <v/>
      </c>
      <c r="AO362" s="28" t="str">
        <f t="shared" si="119"/>
        <v/>
      </c>
    </row>
    <row r="363" spans="1:41" x14ac:dyDescent="0.25">
      <c r="A363" s="27">
        <v>355</v>
      </c>
      <c r="B363" s="38" t="str">
        <f>IF(A363&lt;=$E$5, Input!B362, "")</f>
        <v/>
      </c>
      <c r="C363" s="48" t="str">
        <f t="shared" si="101"/>
        <v/>
      </c>
      <c r="D363" s="38" t="str">
        <f>IF(A363&lt;=$E$5, Input!C362, "")</f>
        <v/>
      </c>
      <c r="E363" s="52" t="str">
        <f t="shared" si="102"/>
        <v/>
      </c>
      <c r="F363" s="52" t="str">
        <f t="shared" si="103"/>
        <v/>
      </c>
      <c r="G363" s="5" t="str">
        <f t="shared" si="104"/>
        <v/>
      </c>
      <c r="H363" s="28" t="str">
        <f t="shared" si="109"/>
        <v/>
      </c>
      <c r="I363" s="48" t="e">
        <f t="shared" si="110"/>
        <v>#N/A</v>
      </c>
      <c r="J363" s="48" t="e">
        <f t="shared" si="111"/>
        <v>#N/A</v>
      </c>
      <c r="R363" s="48"/>
      <c r="S363" s="38" t="str">
        <f>IF(A363&lt;=$V$5, Input!F362, "")</f>
        <v/>
      </c>
      <c r="T363" s="48" t="str">
        <f t="shared" si="112"/>
        <v/>
      </c>
      <c r="U363" s="38" t="str">
        <f>IF(A363&lt;=$V$5, Input!G362, "")</f>
        <v/>
      </c>
      <c r="V363" s="52" t="str">
        <f t="shared" si="113"/>
        <v/>
      </c>
      <c r="W363" s="52" t="str">
        <f t="shared" si="114"/>
        <v/>
      </c>
      <c r="X363" s="5" t="str">
        <f t="shared" si="115"/>
        <v/>
      </c>
      <c r="Y363" s="28" t="str">
        <f t="shared" si="116"/>
        <v/>
      </c>
      <c r="Z363" s="48" t="e">
        <f t="shared" si="117"/>
        <v>#N/A</v>
      </c>
      <c r="AA363" s="48" t="e">
        <f t="shared" si="118"/>
        <v>#N/A</v>
      </c>
      <c r="AJ363" s="48" t="str">
        <f t="shared" si="105"/>
        <v/>
      </c>
      <c r="AK363" s="6" t="str">
        <f t="shared" si="106"/>
        <v/>
      </c>
      <c r="AL363" s="28" t="str">
        <f t="shared" si="120"/>
        <v/>
      </c>
      <c r="AM363" s="48" t="str">
        <f t="shared" si="107"/>
        <v/>
      </c>
      <c r="AN363" s="6" t="str">
        <f t="shared" si="108"/>
        <v/>
      </c>
      <c r="AO363" s="28" t="str">
        <f t="shared" si="119"/>
        <v/>
      </c>
    </row>
    <row r="364" spans="1:41" x14ac:dyDescent="0.25">
      <c r="A364" s="27">
        <v>356</v>
      </c>
      <c r="B364" s="38" t="str">
        <f>IF(A364&lt;=$E$5, Input!B363, "")</f>
        <v/>
      </c>
      <c r="C364" s="48" t="str">
        <f t="shared" si="101"/>
        <v/>
      </c>
      <c r="D364" s="38" t="str">
        <f>IF(A364&lt;=$E$5, Input!C363, "")</f>
        <v/>
      </c>
      <c r="E364" s="52" t="str">
        <f t="shared" si="102"/>
        <v/>
      </c>
      <c r="F364" s="52" t="str">
        <f t="shared" si="103"/>
        <v/>
      </c>
      <c r="G364" s="5" t="str">
        <f t="shared" si="104"/>
        <v/>
      </c>
      <c r="H364" s="28" t="str">
        <f t="shared" si="109"/>
        <v/>
      </c>
      <c r="I364" s="48" t="e">
        <f t="shared" si="110"/>
        <v>#N/A</v>
      </c>
      <c r="J364" s="48" t="e">
        <f t="shared" si="111"/>
        <v>#N/A</v>
      </c>
      <c r="R364" s="48"/>
      <c r="S364" s="38" t="str">
        <f>IF(A364&lt;=$V$5, Input!F363, "")</f>
        <v/>
      </c>
      <c r="T364" s="48" t="str">
        <f t="shared" si="112"/>
        <v/>
      </c>
      <c r="U364" s="38" t="str">
        <f>IF(A364&lt;=$V$5, Input!G363, "")</f>
        <v/>
      </c>
      <c r="V364" s="52" t="str">
        <f t="shared" si="113"/>
        <v/>
      </c>
      <c r="W364" s="52" t="str">
        <f t="shared" si="114"/>
        <v/>
      </c>
      <c r="X364" s="5" t="str">
        <f t="shared" si="115"/>
        <v/>
      </c>
      <c r="Y364" s="28" t="str">
        <f t="shared" si="116"/>
        <v/>
      </c>
      <c r="Z364" s="48" t="e">
        <f t="shared" si="117"/>
        <v>#N/A</v>
      </c>
      <c r="AA364" s="48" t="e">
        <f t="shared" si="118"/>
        <v>#N/A</v>
      </c>
      <c r="AJ364" s="48" t="str">
        <f t="shared" si="105"/>
        <v/>
      </c>
      <c r="AK364" s="6" t="str">
        <f t="shared" si="106"/>
        <v/>
      </c>
      <c r="AL364" s="28" t="str">
        <f t="shared" si="120"/>
        <v/>
      </c>
      <c r="AM364" s="48" t="str">
        <f t="shared" si="107"/>
        <v/>
      </c>
      <c r="AN364" s="6" t="str">
        <f t="shared" si="108"/>
        <v/>
      </c>
      <c r="AO364" s="28" t="str">
        <f t="shared" si="119"/>
        <v/>
      </c>
    </row>
    <row r="365" spans="1:41" x14ac:dyDescent="0.25">
      <c r="A365" s="27">
        <v>357</v>
      </c>
      <c r="B365" s="38" t="str">
        <f>IF(A365&lt;=$E$5, Input!B364, "")</f>
        <v/>
      </c>
      <c r="C365" s="48" t="str">
        <f t="shared" si="101"/>
        <v/>
      </c>
      <c r="D365" s="38" t="str">
        <f>IF(A365&lt;=$E$5, Input!C364, "")</f>
        <v/>
      </c>
      <c r="E365" s="52" t="str">
        <f t="shared" si="102"/>
        <v/>
      </c>
      <c r="F365" s="52" t="str">
        <f t="shared" si="103"/>
        <v/>
      </c>
      <c r="G365" s="5" t="str">
        <f t="shared" si="104"/>
        <v/>
      </c>
      <c r="H365" s="28" t="str">
        <f t="shared" si="109"/>
        <v/>
      </c>
      <c r="I365" s="48" t="e">
        <f t="shared" si="110"/>
        <v>#N/A</v>
      </c>
      <c r="J365" s="48" t="e">
        <f t="shared" si="111"/>
        <v>#N/A</v>
      </c>
      <c r="R365" s="48"/>
      <c r="S365" s="38" t="str">
        <f>IF(A365&lt;=$V$5, Input!F364, "")</f>
        <v/>
      </c>
      <c r="T365" s="48" t="str">
        <f t="shared" si="112"/>
        <v/>
      </c>
      <c r="U365" s="38" t="str">
        <f>IF(A365&lt;=$V$5, Input!G364, "")</f>
        <v/>
      </c>
      <c r="V365" s="52" t="str">
        <f t="shared" si="113"/>
        <v/>
      </c>
      <c r="W365" s="52" t="str">
        <f t="shared" si="114"/>
        <v/>
      </c>
      <c r="X365" s="5" t="str">
        <f t="shared" si="115"/>
        <v/>
      </c>
      <c r="Y365" s="28" t="str">
        <f t="shared" si="116"/>
        <v/>
      </c>
      <c r="Z365" s="48" t="e">
        <f t="shared" si="117"/>
        <v>#N/A</v>
      </c>
      <c r="AA365" s="48" t="e">
        <f t="shared" si="118"/>
        <v>#N/A</v>
      </c>
      <c r="AJ365" s="48" t="str">
        <f t="shared" si="105"/>
        <v/>
      </c>
      <c r="AK365" s="6" t="str">
        <f t="shared" si="106"/>
        <v/>
      </c>
      <c r="AL365" s="28" t="str">
        <f t="shared" si="120"/>
        <v/>
      </c>
      <c r="AM365" s="48" t="str">
        <f t="shared" si="107"/>
        <v/>
      </c>
      <c r="AN365" s="6" t="str">
        <f t="shared" si="108"/>
        <v/>
      </c>
      <c r="AO365" s="28" t="str">
        <f t="shared" si="119"/>
        <v/>
      </c>
    </row>
    <row r="366" spans="1:41" x14ac:dyDescent="0.25">
      <c r="A366" s="27">
        <v>358</v>
      </c>
      <c r="B366" s="38" t="str">
        <f>IF(A366&lt;=$E$5, Input!B365, "")</f>
        <v/>
      </c>
      <c r="C366" s="48" t="str">
        <f t="shared" si="101"/>
        <v/>
      </c>
      <c r="D366" s="38" t="str">
        <f>IF(A366&lt;=$E$5, Input!C365, "")</f>
        <v/>
      </c>
      <c r="E366" s="52" t="str">
        <f t="shared" si="102"/>
        <v/>
      </c>
      <c r="F366" s="52" t="str">
        <f t="shared" si="103"/>
        <v/>
      </c>
      <c r="G366" s="5" t="str">
        <f t="shared" si="104"/>
        <v/>
      </c>
      <c r="H366" s="28" t="str">
        <f t="shared" si="109"/>
        <v/>
      </c>
      <c r="I366" s="48" t="e">
        <f t="shared" si="110"/>
        <v>#N/A</v>
      </c>
      <c r="J366" s="48" t="e">
        <f t="shared" si="111"/>
        <v>#N/A</v>
      </c>
      <c r="R366" s="48"/>
      <c r="S366" s="38" t="str">
        <f>IF(A366&lt;=$V$5, Input!F365, "")</f>
        <v/>
      </c>
      <c r="T366" s="48" t="str">
        <f t="shared" si="112"/>
        <v/>
      </c>
      <c r="U366" s="38" t="str">
        <f>IF(A366&lt;=$V$5, Input!G365, "")</f>
        <v/>
      </c>
      <c r="V366" s="52" t="str">
        <f t="shared" si="113"/>
        <v/>
      </c>
      <c r="W366" s="52" t="str">
        <f t="shared" si="114"/>
        <v/>
      </c>
      <c r="X366" s="5" t="str">
        <f t="shared" si="115"/>
        <v/>
      </c>
      <c r="Y366" s="28" t="str">
        <f t="shared" si="116"/>
        <v/>
      </c>
      <c r="Z366" s="48" t="e">
        <f t="shared" si="117"/>
        <v>#N/A</v>
      </c>
      <c r="AA366" s="48" t="e">
        <f t="shared" si="118"/>
        <v>#N/A</v>
      </c>
      <c r="AJ366" s="48" t="str">
        <f t="shared" si="105"/>
        <v/>
      </c>
      <c r="AK366" s="6" t="str">
        <f t="shared" si="106"/>
        <v/>
      </c>
      <c r="AL366" s="28" t="str">
        <f t="shared" si="120"/>
        <v/>
      </c>
      <c r="AM366" s="48" t="str">
        <f t="shared" si="107"/>
        <v/>
      </c>
      <c r="AN366" s="6" t="str">
        <f t="shared" si="108"/>
        <v/>
      </c>
      <c r="AO366" s="28" t="str">
        <f t="shared" si="119"/>
        <v/>
      </c>
    </row>
    <row r="367" spans="1:41" x14ac:dyDescent="0.25">
      <c r="A367" s="27">
        <v>359</v>
      </c>
      <c r="B367" s="38" t="str">
        <f>IF(A367&lt;=$E$5, Input!B366, "")</f>
        <v/>
      </c>
      <c r="C367" s="48" t="str">
        <f t="shared" si="101"/>
        <v/>
      </c>
      <c r="D367" s="38" t="str">
        <f>IF(A367&lt;=$E$5, Input!C366, "")</f>
        <v/>
      </c>
      <c r="E367" s="52" t="str">
        <f t="shared" si="102"/>
        <v/>
      </c>
      <c r="F367" s="52" t="str">
        <f t="shared" si="103"/>
        <v/>
      </c>
      <c r="G367" s="5" t="str">
        <f t="shared" si="104"/>
        <v/>
      </c>
      <c r="H367" s="28" t="str">
        <f t="shared" si="109"/>
        <v/>
      </c>
      <c r="I367" s="48" t="e">
        <f t="shared" si="110"/>
        <v>#N/A</v>
      </c>
      <c r="J367" s="48" t="e">
        <f t="shared" si="111"/>
        <v>#N/A</v>
      </c>
      <c r="R367" s="48"/>
      <c r="S367" s="38" t="str">
        <f>IF(A367&lt;=$V$5, Input!F366, "")</f>
        <v/>
      </c>
      <c r="T367" s="48" t="str">
        <f t="shared" si="112"/>
        <v/>
      </c>
      <c r="U367" s="38" t="str">
        <f>IF(A367&lt;=$V$5, Input!G366, "")</f>
        <v/>
      </c>
      <c r="V367" s="52" t="str">
        <f t="shared" si="113"/>
        <v/>
      </c>
      <c r="W367" s="52" t="str">
        <f t="shared" si="114"/>
        <v/>
      </c>
      <c r="X367" s="5" t="str">
        <f t="shared" si="115"/>
        <v/>
      </c>
      <c r="Y367" s="28" t="str">
        <f t="shared" si="116"/>
        <v/>
      </c>
      <c r="Z367" s="48" t="e">
        <f t="shared" si="117"/>
        <v>#N/A</v>
      </c>
      <c r="AA367" s="48" t="e">
        <f t="shared" si="118"/>
        <v>#N/A</v>
      </c>
      <c r="AJ367" s="48" t="str">
        <f t="shared" si="105"/>
        <v/>
      </c>
      <c r="AK367" s="6" t="str">
        <f t="shared" si="106"/>
        <v/>
      </c>
      <c r="AL367" s="28" t="str">
        <f t="shared" si="120"/>
        <v/>
      </c>
      <c r="AM367" s="48" t="str">
        <f t="shared" si="107"/>
        <v/>
      </c>
      <c r="AN367" s="6" t="str">
        <f t="shared" si="108"/>
        <v/>
      </c>
      <c r="AO367" s="28" t="str">
        <f t="shared" si="119"/>
        <v/>
      </c>
    </row>
    <row r="368" spans="1:41" x14ac:dyDescent="0.25">
      <c r="A368" s="27">
        <v>360</v>
      </c>
      <c r="B368" s="38" t="str">
        <f>IF(A368&lt;=$E$5, Input!B367, "")</f>
        <v/>
      </c>
      <c r="C368" s="48" t="str">
        <f t="shared" si="101"/>
        <v/>
      </c>
      <c r="D368" s="38" t="str">
        <f>IF(A368&lt;=$E$5, Input!C367, "")</f>
        <v/>
      </c>
      <c r="E368" s="52" t="str">
        <f t="shared" si="102"/>
        <v/>
      </c>
      <c r="F368" s="52" t="str">
        <f t="shared" si="103"/>
        <v/>
      </c>
      <c r="G368" s="5" t="str">
        <f t="shared" si="104"/>
        <v/>
      </c>
      <c r="H368" s="28" t="str">
        <f t="shared" si="109"/>
        <v/>
      </c>
      <c r="I368" s="48" t="e">
        <f t="shared" si="110"/>
        <v>#N/A</v>
      </c>
      <c r="J368" s="48" t="e">
        <f t="shared" si="111"/>
        <v>#N/A</v>
      </c>
      <c r="R368" s="48"/>
      <c r="S368" s="38" t="str">
        <f>IF(A368&lt;=$V$5, Input!F367, "")</f>
        <v/>
      </c>
      <c r="T368" s="48" t="str">
        <f t="shared" si="112"/>
        <v/>
      </c>
      <c r="U368" s="38" t="str">
        <f>IF(A368&lt;=$V$5, Input!G367, "")</f>
        <v/>
      </c>
      <c r="V368" s="52" t="str">
        <f t="shared" si="113"/>
        <v/>
      </c>
      <c r="W368" s="52" t="str">
        <f t="shared" si="114"/>
        <v/>
      </c>
      <c r="X368" s="5" t="str">
        <f t="shared" si="115"/>
        <v/>
      </c>
      <c r="Y368" s="28" t="str">
        <f t="shared" si="116"/>
        <v/>
      </c>
      <c r="Z368" s="48" t="e">
        <f t="shared" si="117"/>
        <v>#N/A</v>
      </c>
      <c r="AA368" s="48" t="e">
        <f t="shared" si="118"/>
        <v>#N/A</v>
      </c>
      <c r="AJ368" s="48" t="str">
        <f t="shared" si="105"/>
        <v/>
      </c>
      <c r="AK368" s="6" t="str">
        <f t="shared" si="106"/>
        <v/>
      </c>
      <c r="AL368" s="28" t="str">
        <f t="shared" si="120"/>
        <v/>
      </c>
      <c r="AM368" s="48" t="str">
        <f t="shared" si="107"/>
        <v/>
      </c>
      <c r="AN368" s="6" t="str">
        <f t="shared" si="108"/>
        <v/>
      </c>
      <c r="AO368" s="28" t="str">
        <f t="shared" si="119"/>
        <v/>
      </c>
    </row>
    <row r="369" spans="1:41" x14ac:dyDescent="0.25">
      <c r="A369" s="27">
        <v>361</v>
      </c>
      <c r="B369" s="38" t="str">
        <f>IF(A369&lt;=$E$5, Input!B368, "")</f>
        <v/>
      </c>
      <c r="C369" s="48" t="str">
        <f t="shared" si="101"/>
        <v/>
      </c>
      <c r="D369" s="38" t="str">
        <f>IF(A369&lt;=$E$5, Input!C368, "")</f>
        <v/>
      </c>
      <c r="E369" s="52" t="str">
        <f t="shared" si="102"/>
        <v/>
      </c>
      <c r="F369" s="52" t="str">
        <f t="shared" si="103"/>
        <v/>
      </c>
      <c r="G369" s="5" t="str">
        <f t="shared" si="104"/>
        <v/>
      </c>
      <c r="H369" s="28" t="str">
        <f t="shared" si="109"/>
        <v/>
      </c>
      <c r="I369" s="48" t="e">
        <f t="shared" si="110"/>
        <v>#N/A</v>
      </c>
      <c r="J369" s="48" t="e">
        <f t="shared" si="111"/>
        <v>#N/A</v>
      </c>
      <c r="R369" s="48"/>
      <c r="S369" s="38" t="str">
        <f>IF(A369&lt;=$V$5, Input!F368, "")</f>
        <v/>
      </c>
      <c r="T369" s="48" t="str">
        <f t="shared" si="112"/>
        <v/>
      </c>
      <c r="U369" s="38" t="str">
        <f>IF(A369&lt;=$V$5, Input!G368, "")</f>
        <v/>
      </c>
      <c r="V369" s="52" t="str">
        <f t="shared" si="113"/>
        <v/>
      </c>
      <c r="W369" s="52" t="str">
        <f t="shared" si="114"/>
        <v/>
      </c>
      <c r="X369" s="5" t="str">
        <f t="shared" si="115"/>
        <v/>
      </c>
      <c r="Y369" s="28" t="str">
        <f t="shared" si="116"/>
        <v/>
      </c>
      <c r="Z369" s="48" t="e">
        <f t="shared" si="117"/>
        <v>#N/A</v>
      </c>
      <c r="AA369" s="48" t="e">
        <f t="shared" si="118"/>
        <v>#N/A</v>
      </c>
      <c r="AJ369" s="48" t="str">
        <f t="shared" si="105"/>
        <v/>
      </c>
      <c r="AK369" s="6" t="str">
        <f t="shared" si="106"/>
        <v/>
      </c>
      <c r="AL369" s="28" t="str">
        <f t="shared" si="120"/>
        <v/>
      </c>
      <c r="AM369" s="48" t="str">
        <f t="shared" si="107"/>
        <v/>
      </c>
      <c r="AN369" s="6" t="str">
        <f t="shared" si="108"/>
        <v/>
      </c>
      <c r="AO369" s="28" t="str">
        <f t="shared" si="119"/>
        <v/>
      </c>
    </row>
    <row r="370" spans="1:41" x14ac:dyDescent="0.25">
      <c r="A370" s="27">
        <v>362</v>
      </c>
      <c r="B370" s="38" t="str">
        <f>IF(A370&lt;=$E$5, Input!B369, "")</f>
        <v/>
      </c>
      <c r="C370" s="48" t="str">
        <f t="shared" si="101"/>
        <v/>
      </c>
      <c r="D370" s="38" t="str">
        <f>IF(A370&lt;=$E$5, Input!C369, "")</f>
        <v/>
      </c>
      <c r="E370" s="52" t="str">
        <f t="shared" si="102"/>
        <v/>
      </c>
      <c r="F370" s="52" t="str">
        <f t="shared" si="103"/>
        <v/>
      </c>
      <c r="G370" s="5" t="str">
        <f t="shared" si="104"/>
        <v/>
      </c>
      <c r="H370" s="28" t="str">
        <f t="shared" si="109"/>
        <v/>
      </c>
      <c r="I370" s="48" t="e">
        <f t="shared" si="110"/>
        <v>#N/A</v>
      </c>
      <c r="J370" s="48" t="e">
        <f t="shared" si="111"/>
        <v>#N/A</v>
      </c>
      <c r="R370" s="48"/>
      <c r="S370" s="38" t="str">
        <f>IF(A370&lt;=$V$5, Input!F369, "")</f>
        <v/>
      </c>
      <c r="T370" s="48" t="str">
        <f t="shared" si="112"/>
        <v/>
      </c>
      <c r="U370" s="38" t="str">
        <f>IF(A370&lt;=$V$5, Input!G369, "")</f>
        <v/>
      </c>
      <c r="V370" s="52" t="str">
        <f t="shared" si="113"/>
        <v/>
      </c>
      <c r="W370" s="52" t="str">
        <f t="shared" si="114"/>
        <v/>
      </c>
      <c r="X370" s="5" t="str">
        <f t="shared" si="115"/>
        <v/>
      </c>
      <c r="Y370" s="28" t="str">
        <f t="shared" si="116"/>
        <v/>
      </c>
      <c r="Z370" s="48" t="e">
        <f t="shared" si="117"/>
        <v>#N/A</v>
      </c>
      <c r="AA370" s="48" t="e">
        <f t="shared" si="118"/>
        <v>#N/A</v>
      </c>
      <c r="AJ370" s="48" t="str">
        <f t="shared" si="105"/>
        <v/>
      </c>
      <c r="AK370" s="6" t="str">
        <f t="shared" si="106"/>
        <v/>
      </c>
      <c r="AL370" s="28" t="str">
        <f t="shared" si="120"/>
        <v/>
      </c>
      <c r="AM370" s="48" t="str">
        <f t="shared" si="107"/>
        <v/>
      </c>
      <c r="AN370" s="6" t="str">
        <f t="shared" si="108"/>
        <v/>
      </c>
      <c r="AO370" s="28" t="str">
        <f t="shared" si="119"/>
        <v/>
      </c>
    </row>
    <row r="371" spans="1:41" x14ac:dyDescent="0.25">
      <c r="A371" s="27">
        <v>363</v>
      </c>
      <c r="B371" s="38" t="str">
        <f>IF(A371&lt;=$E$5, Input!B370, "")</f>
        <v/>
      </c>
      <c r="C371" s="48" t="str">
        <f t="shared" si="101"/>
        <v/>
      </c>
      <c r="D371" s="38" t="str">
        <f>IF(A371&lt;=$E$5, Input!C370, "")</f>
        <v/>
      </c>
      <c r="E371" s="52" t="str">
        <f t="shared" si="102"/>
        <v/>
      </c>
      <c r="F371" s="52" t="str">
        <f t="shared" si="103"/>
        <v/>
      </c>
      <c r="G371" s="5" t="str">
        <f t="shared" si="104"/>
        <v/>
      </c>
      <c r="H371" s="28" t="str">
        <f t="shared" si="109"/>
        <v/>
      </c>
      <c r="I371" s="48" t="e">
        <f t="shared" si="110"/>
        <v>#N/A</v>
      </c>
      <c r="J371" s="48" t="e">
        <f t="shared" si="111"/>
        <v>#N/A</v>
      </c>
      <c r="R371" s="48"/>
      <c r="S371" s="38" t="str">
        <f>IF(A371&lt;=$V$5, Input!F370, "")</f>
        <v/>
      </c>
      <c r="T371" s="48" t="str">
        <f t="shared" si="112"/>
        <v/>
      </c>
      <c r="U371" s="38" t="str">
        <f>IF(A371&lt;=$V$5, Input!G370, "")</f>
        <v/>
      </c>
      <c r="V371" s="52" t="str">
        <f t="shared" si="113"/>
        <v/>
      </c>
      <c r="W371" s="52" t="str">
        <f t="shared" si="114"/>
        <v/>
      </c>
      <c r="X371" s="5" t="str">
        <f t="shared" si="115"/>
        <v/>
      </c>
      <c r="Y371" s="28" t="str">
        <f t="shared" si="116"/>
        <v/>
      </c>
      <c r="Z371" s="48" t="e">
        <f t="shared" si="117"/>
        <v>#N/A</v>
      </c>
      <c r="AA371" s="48" t="e">
        <f t="shared" si="118"/>
        <v>#N/A</v>
      </c>
      <c r="AJ371" s="48" t="str">
        <f t="shared" si="105"/>
        <v/>
      </c>
      <c r="AK371" s="6" t="str">
        <f t="shared" si="106"/>
        <v/>
      </c>
      <c r="AL371" s="28" t="str">
        <f t="shared" si="120"/>
        <v/>
      </c>
      <c r="AM371" s="48" t="str">
        <f t="shared" si="107"/>
        <v/>
      </c>
      <c r="AN371" s="6" t="str">
        <f t="shared" si="108"/>
        <v/>
      </c>
      <c r="AO371" s="28" t="str">
        <f t="shared" si="119"/>
        <v/>
      </c>
    </row>
    <row r="372" spans="1:41" x14ac:dyDescent="0.25">
      <c r="A372" s="27">
        <v>364</v>
      </c>
      <c r="B372" s="38" t="str">
        <f>IF(A372&lt;=$E$5, Input!B371, "")</f>
        <v/>
      </c>
      <c r="C372" s="48" t="str">
        <f t="shared" si="101"/>
        <v/>
      </c>
      <c r="D372" s="38" t="str">
        <f>IF(A372&lt;=$E$5, Input!C371, "")</f>
        <v/>
      </c>
      <c r="E372" s="52" t="str">
        <f t="shared" si="102"/>
        <v/>
      </c>
      <c r="F372" s="52" t="str">
        <f t="shared" si="103"/>
        <v/>
      </c>
      <c r="G372" s="5" t="str">
        <f t="shared" si="104"/>
        <v/>
      </c>
      <c r="H372" s="28" t="str">
        <f t="shared" si="109"/>
        <v/>
      </c>
      <c r="I372" s="48" t="e">
        <f t="shared" si="110"/>
        <v>#N/A</v>
      </c>
      <c r="J372" s="48" t="e">
        <f t="shared" si="111"/>
        <v>#N/A</v>
      </c>
      <c r="R372" s="48"/>
      <c r="S372" s="38" t="str">
        <f>IF(A372&lt;=$V$5, Input!F371, "")</f>
        <v/>
      </c>
      <c r="T372" s="48" t="str">
        <f t="shared" si="112"/>
        <v/>
      </c>
      <c r="U372" s="38" t="str">
        <f>IF(A372&lt;=$V$5, Input!G371, "")</f>
        <v/>
      </c>
      <c r="V372" s="52" t="str">
        <f t="shared" si="113"/>
        <v/>
      </c>
      <c r="W372" s="52" t="str">
        <f t="shared" si="114"/>
        <v/>
      </c>
      <c r="X372" s="5" t="str">
        <f t="shared" si="115"/>
        <v/>
      </c>
      <c r="Y372" s="28" t="str">
        <f t="shared" si="116"/>
        <v/>
      </c>
      <c r="Z372" s="48" t="e">
        <f t="shared" si="117"/>
        <v>#N/A</v>
      </c>
      <c r="AA372" s="48" t="e">
        <f t="shared" si="118"/>
        <v>#N/A</v>
      </c>
      <c r="AJ372" s="48" t="str">
        <f t="shared" si="105"/>
        <v/>
      </c>
      <c r="AK372" s="6" t="str">
        <f t="shared" si="106"/>
        <v/>
      </c>
      <c r="AL372" s="28" t="str">
        <f t="shared" si="120"/>
        <v/>
      </c>
      <c r="AM372" s="48" t="str">
        <f t="shared" si="107"/>
        <v/>
      </c>
      <c r="AN372" s="6" t="str">
        <f t="shared" si="108"/>
        <v/>
      </c>
      <c r="AO372" s="28" t="str">
        <f t="shared" si="119"/>
        <v/>
      </c>
    </row>
    <row r="373" spans="1:41" x14ac:dyDescent="0.25">
      <c r="A373" s="27">
        <v>365</v>
      </c>
      <c r="B373" s="38" t="str">
        <f>IF(A373&lt;=$E$5, Input!B372, "")</f>
        <v/>
      </c>
      <c r="C373" s="48" t="str">
        <f t="shared" si="101"/>
        <v/>
      </c>
      <c r="D373" s="38" t="str">
        <f>IF(A373&lt;=$E$5, Input!C372, "")</f>
        <v/>
      </c>
      <c r="E373" s="52" t="str">
        <f t="shared" si="102"/>
        <v/>
      </c>
      <c r="F373" s="52" t="str">
        <f t="shared" si="103"/>
        <v/>
      </c>
      <c r="G373" s="5" t="str">
        <f t="shared" si="104"/>
        <v/>
      </c>
      <c r="H373" s="28" t="str">
        <f t="shared" si="109"/>
        <v/>
      </c>
      <c r="I373" s="48" t="e">
        <f t="shared" si="110"/>
        <v>#N/A</v>
      </c>
      <c r="J373" s="48" t="e">
        <f t="shared" si="111"/>
        <v>#N/A</v>
      </c>
      <c r="R373" s="48"/>
      <c r="S373" s="38" t="str">
        <f>IF(A373&lt;=$V$5, Input!F372, "")</f>
        <v/>
      </c>
      <c r="T373" s="48" t="str">
        <f t="shared" si="112"/>
        <v/>
      </c>
      <c r="U373" s="38" t="str">
        <f>IF(A373&lt;=$V$5, Input!G372, "")</f>
        <v/>
      </c>
      <c r="V373" s="52" t="str">
        <f t="shared" si="113"/>
        <v/>
      </c>
      <c r="W373" s="52" t="str">
        <f t="shared" si="114"/>
        <v/>
      </c>
      <c r="X373" s="5" t="str">
        <f t="shared" si="115"/>
        <v/>
      </c>
      <c r="Y373" s="28" t="str">
        <f t="shared" si="116"/>
        <v/>
      </c>
      <c r="Z373" s="48" t="e">
        <f t="shared" si="117"/>
        <v>#N/A</v>
      </c>
      <c r="AA373" s="48" t="e">
        <f t="shared" si="118"/>
        <v>#N/A</v>
      </c>
      <c r="AJ373" s="48" t="str">
        <f t="shared" si="105"/>
        <v/>
      </c>
      <c r="AK373" s="6" t="str">
        <f t="shared" si="106"/>
        <v/>
      </c>
      <c r="AL373" s="28" t="str">
        <f t="shared" si="120"/>
        <v/>
      </c>
      <c r="AM373" s="48" t="str">
        <f t="shared" si="107"/>
        <v/>
      </c>
      <c r="AN373" s="6" t="str">
        <f t="shared" si="108"/>
        <v/>
      </c>
      <c r="AO373" s="28" t="str">
        <f t="shared" si="119"/>
        <v/>
      </c>
    </row>
    <row r="374" spans="1:41" x14ac:dyDescent="0.25">
      <c r="A374" s="27">
        <v>366</v>
      </c>
      <c r="B374" s="38" t="str">
        <f>IF(A374&lt;=$E$5, Input!B373, "")</f>
        <v/>
      </c>
      <c r="C374" s="48" t="str">
        <f t="shared" si="101"/>
        <v/>
      </c>
      <c r="D374" s="38" t="str">
        <f>IF(A374&lt;=$E$5, Input!C373, "")</f>
        <v/>
      </c>
      <c r="E374" s="52" t="str">
        <f t="shared" si="102"/>
        <v/>
      </c>
      <c r="F374" s="52" t="str">
        <f t="shared" si="103"/>
        <v/>
      </c>
      <c r="G374" s="5" t="str">
        <f t="shared" si="104"/>
        <v/>
      </c>
      <c r="H374" s="28" t="str">
        <f t="shared" si="109"/>
        <v/>
      </c>
      <c r="I374" s="48" t="e">
        <f t="shared" si="110"/>
        <v>#N/A</v>
      </c>
      <c r="J374" s="48" t="e">
        <f t="shared" si="111"/>
        <v>#N/A</v>
      </c>
      <c r="R374" s="48"/>
      <c r="S374" s="38" t="str">
        <f>IF(A374&lt;=$V$5, Input!F373, "")</f>
        <v/>
      </c>
      <c r="T374" s="48" t="str">
        <f t="shared" si="112"/>
        <v/>
      </c>
      <c r="U374" s="38" t="str">
        <f>IF(A374&lt;=$V$5, Input!G373, "")</f>
        <v/>
      </c>
      <c r="V374" s="52" t="str">
        <f t="shared" si="113"/>
        <v/>
      </c>
      <c r="W374" s="52" t="str">
        <f t="shared" si="114"/>
        <v/>
      </c>
      <c r="X374" s="5" t="str">
        <f t="shared" si="115"/>
        <v/>
      </c>
      <c r="Y374" s="28" t="str">
        <f t="shared" si="116"/>
        <v/>
      </c>
      <c r="Z374" s="48" t="e">
        <f t="shared" si="117"/>
        <v>#N/A</v>
      </c>
      <c r="AA374" s="48" t="e">
        <f t="shared" si="118"/>
        <v>#N/A</v>
      </c>
      <c r="AJ374" s="48" t="str">
        <f t="shared" si="105"/>
        <v/>
      </c>
      <c r="AK374" s="6" t="str">
        <f t="shared" si="106"/>
        <v/>
      </c>
      <c r="AL374" s="28" t="str">
        <f t="shared" si="120"/>
        <v/>
      </c>
      <c r="AM374" s="48" t="str">
        <f t="shared" si="107"/>
        <v/>
      </c>
      <c r="AN374" s="6" t="str">
        <f t="shared" si="108"/>
        <v/>
      </c>
      <c r="AO374" s="28" t="str">
        <f t="shared" si="119"/>
        <v/>
      </c>
    </row>
    <row r="375" spans="1:41" x14ac:dyDescent="0.25">
      <c r="A375" s="27">
        <v>367</v>
      </c>
      <c r="B375" s="38" t="str">
        <f>IF(A375&lt;=$E$5, Input!B374, "")</f>
        <v/>
      </c>
      <c r="C375" s="48" t="str">
        <f t="shared" si="101"/>
        <v/>
      </c>
      <c r="D375" s="38" t="str">
        <f>IF(A375&lt;=$E$5, Input!C374, "")</f>
        <v/>
      </c>
      <c r="E375" s="52" t="str">
        <f t="shared" si="102"/>
        <v/>
      </c>
      <c r="F375" s="52" t="str">
        <f t="shared" si="103"/>
        <v/>
      </c>
      <c r="G375" s="5" t="str">
        <f t="shared" si="104"/>
        <v/>
      </c>
      <c r="H375" s="28" t="str">
        <f t="shared" si="109"/>
        <v/>
      </c>
      <c r="I375" s="48" t="e">
        <f t="shared" si="110"/>
        <v>#N/A</v>
      </c>
      <c r="J375" s="48" t="e">
        <f t="shared" si="111"/>
        <v>#N/A</v>
      </c>
      <c r="R375" s="48"/>
      <c r="S375" s="38" t="str">
        <f>IF(A375&lt;=$V$5, Input!F374, "")</f>
        <v/>
      </c>
      <c r="T375" s="48" t="str">
        <f t="shared" si="112"/>
        <v/>
      </c>
      <c r="U375" s="38" t="str">
        <f>IF(A375&lt;=$V$5, Input!G374, "")</f>
        <v/>
      </c>
      <c r="V375" s="52" t="str">
        <f t="shared" si="113"/>
        <v/>
      </c>
      <c r="W375" s="52" t="str">
        <f t="shared" si="114"/>
        <v/>
      </c>
      <c r="X375" s="5" t="str">
        <f t="shared" si="115"/>
        <v/>
      </c>
      <c r="Y375" s="28" t="str">
        <f t="shared" si="116"/>
        <v/>
      </c>
      <c r="Z375" s="48" t="e">
        <f t="shared" si="117"/>
        <v>#N/A</v>
      </c>
      <c r="AA375" s="48" t="e">
        <f t="shared" si="118"/>
        <v>#N/A</v>
      </c>
      <c r="AJ375" s="48" t="str">
        <f t="shared" si="105"/>
        <v/>
      </c>
      <c r="AK375" s="6" t="str">
        <f t="shared" si="106"/>
        <v/>
      </c>
      <c r="AL375" s="28" t="str">
        <f t="shared" si="120"/>
        <v/>
      </c>
      <c r="AM375" s="48" t="str">
        <f t="shared" si="107"/>
        <v/>
      </c>
      <c r="AN375" s="6" t="str">
        <f t="shared" si="108"/>
        <v/>
      </c>
      <c r="AO375" s="28" t="str">
        <f t="shared" si="119"/>
        <v/>
      </c>
    </row>
    <row r="376" spans="1:41" x14ac:dyDescent="0.25">
      <c r="A376" s="27">
        <v>368</v>
      </c>
      <c r="B376" s="38" t="str">
        <f>IF(A376&lt;=$E$5, Input!B375, "")</f>
        <v/>
      </c>
      <c r="C376" s="48" t="str">
        <f t="shared" si="101"/>
        <v/>
      </c>
      <c r="D376" s="38" t="str">
        <f>IF(A376&lt;=$E$5, Input!C375, "")</f>
        <v/>
      </c>
      <c r="E376" s="52" t="str">
        <f t="shared" si="102"/>
        <v/>
      </c>
      <c r="F376" s="52" t="str">
        <f t="shared" si="103"/>
        <v/>
      </c>
      <c r="G376" s="5" t="str">
        <f t="shared" si="104"/>
        <v/>
      </c>
      <c r="H376" s="28" t="str">
        <f t="shared" si="109"/>
        <v/>
      </c>
      <c r="I376" s="48" t="e">
        <f t="shared" si="110"/>
        <v>#N/A</v>
      </c>
      <c r="J376" s="48" t="e">
        <f t="shared" si="111"/>
        <v>#N/A</v>
      </c>
      <c r="R376" s="48"/>
      <c r="S376" s="38" t="str">
        <f>IF(A376&lt;=$V$5, Input!F375, "")</f>
        <v/>
      </c>
      <c r="T376" s="48" t="str">
        <f t="shared" si="112"/>
        <v/>
      </c>
      <c r="U376" s="38" t="str">
        <f>IF(A376&lt;=$V$5, Input!G375, "")</f>
        <v/>
      </c>
      <c r="V376" s="52" t="str">
        <f t="shared" si="113"/>
        <v/>
      </c>
      <c r="W376" s="52" t="str">
        <f t="shared" si="114"/>
        <v/>
      </c>
      <c r="X376" s="5" t="str">
        <f t="shared" si="115"/>
        <v/>
      </c>
      <c r="Y376" s="28" t="str">
        <f t="shared" si="116"/>
        <v/>
      </c>
      <c r="Z376" s="48" t="e">
        <f t="shared" si="117"/>
        <v>#N/A</v>
      </c>
      <c r="AA376" s="48" t="e">
        <f t="shared" si="118"/>
        <v>#N/A</v>
      </c>
      <c r="AJ376" s="48" t="str">
        <f t="shared" si="105"/>
        <v/>
      </c>
      <c r="AK376" s="6" t="str">
        <f t="shared" si="106"/>
        <v/>
      </c>
      <c r="AL376" s="28" t="str">
        <f t="shared" si="120"/>
        <v/>
      </c>
      <c r="AM376" s="48" t="str">
        <f t="shared" si="107"/>
        <v/>
      </c>
      <c r="AN376" s="6" t="str">
        <f t="shared" si="108"/>
        <v/>
      </c>
      <c r="AO376" s="28" t="str">
        <f t="shared" si="119"/>
        <v/>
      </c>
    </row>
    <row r="377" spans="1:41" x14ac:dyDescent="0.25">
      <c r="A377" s="27">
        <v>369</v>
      </c>
      <c r="B377" s="38" t="str">
        <f>IF(A377&lt;=$E$5, Input!B376, "")</f>
        <v/>
      </c>
      <c r="C377" s="48" t="str">
        <f t="shared" si="101"/>
        <v/>
      </c>
      <c r="D377" s="38" t="str">
        <f>IF(A377&lt;=$E$5, Input!C376, "")</f>
        <v/>
      </c>
      <c r="E377" s="52" t="str">
        <f t="shared" si="102"/>
        <v/>
      </c>
      <c r="F377" s="52" t="str">
        <f t="shared" si="103"/>
        <v/>
      </c>
      <c r="G377" s="5" t="str">
        <f t="shared" si="104"/>
        <v/>
      </c>
      <c r="H377" s="28" t="str">
        <f t="shared" si="109"/>
        <v/>
      </c>
      <c r="I377" s="48" t="e">
        <f t="shared" si="110"/>
        <v>#N/A</v>
      </c>
      <c r="J377" s="48" t="e">
        <f t="shared" si="111"/>
        <v>#N/A</v>
      </c>
      <c r="R377" s="48"/>
      <c r="S377" s="38" t="str">
        <f>IF(A377&lt;=$V$5, Input!F376, "")</f>
        <v/>
      </c>
      <c r="T377" s="48" t="str">
        <f t="shared" si="112"/>
        <v/>
      </c>
      <c r="U377" s="38" t="str">
        <f>IF(A377&lt;=$V$5, Input!G376, "")</f>
        <v/>
      </c>
      <c r="V377" s="52" t="str">
        <f t="shared" si="113"/>
        <v/>
      </c>
      <c r="W377" s="52" t="str">
        <f t="shared" si="114"/>
        <v/>
      </c>
      <c r="X377" s="5" t="str">
        <f t="shared" si="115"/>
        <v/>
      </c>
      <c r="Y377" s="28" t="str">
        <f t="shared" si="116"/>
        <v/>
      </c>
      <c r="Z377" s="48" t="e">
        <f t="shared" si="117"/>
        <v>#N/A</v>
      </c>
      <c r="AA377" s="48" t="e">
        <f t="shared" si="118"/>
        <v>#N/A</v>
      </c>
      <c r="AJ377" s="48" t="str">
        <f t="shared" si="105"/>
        <v/>
      </c>
      <c r="AK377" s="6" t="str">
        <f t="shared" si="106"/>
        <v/>
      </c>
      <c r="AL377" s="28" t="str">
        <f t="shared" si="120"/>
        <v/>
      </c>
      <c r="AM377" s="48" t="str">
        <f t="shared" si="107"/>
        <v/>
      </c>
      <c r="AN377" s="6" t="str">
        <f t="shared" si="108"/>
        <v/>
      </c>
      <c r="AO377" s="28" t="str">
        <f t="shared" si="119"/>
        <v/>
      </c>
    </row>
    <row r="378" spans="1:41" x14ac:dyDescent="0.25">
      <c r="A378" s="27">
        <v>370</v>
      </c>
      <c r="B378" s="38" t="str">
        <f>IF(A378&lt;=$E$5, Input!B377, "")</f>
        <v/>
      </c>
      <c r="C378" s="48" t="str">
        <f t="shared" si="101"/>
        <v/>
      </c>
      <c r="D378" s="38" t="str">
        <f>IF(A378&lt;=$E$5, Input!C377, "")</f>
        <v/>
      </c>
      <c r="E378" s="52" t="str">
        <f t="shared" si="102"/>
        <v/>
      </c>
      <c r="F378" s="52" t="str">
        <f t="shared" si="103"/>
        <v/>
      </c>
      <c r="G378" s="5" t="str">
        <f t="shared" si="104"/>
        <v/>
      </c>
      <c r="H378" s="28" t="str">
        <f t="shared" si="109"/>
        <v/>
      </c>
      <c r="I378" s="48" t="e">
        <f t="shared" si="110"/>
        <v>#N/A</v>
      </c>
      <c r="J378" s="48" t="e">
        <f t="shared" si="111"/>
        <v>#N/A</v>
      </c>
      <c r="R378" s="48"/>
      <c r="S378" s="38" t="str">
        <f>IF(A378&lt;=$V$5, Input!F377, "")</f>
        <v/>
      </c>
      <c r="T378" s="48" t="str">
        <f t="shared" si="112"/>
        <v/>
      </c>
      <c r="U378" s="38" t="str">
        <f>IF(A378&lt;=$V$5, Input!G377, "")</f>
        <v/>
      </c>
      <c r="V378" s="52" t="str">
        <f t="shared" si="113"/>
        <v/>
      </c>
      <c r="W378" s="52" t="str">
        <f t="shared" si="114"/>
        <v/>
      </c>
      <c r="X378" s="5" t="str">
        <f t="shared" si="115"/>
        <v/>
      </c>
      <c r="Y378" s="28" t="str">
        <f t="shared" si="116"/>
        <v/>
      </c>
      <c r="Z378" s="48" t="e">
        <f t="shared" si="117"/>
        <v>#N/A</v>
      </c>
      <c r="AA378" s="48" t="e">
        <f t="shared" si="118"/>
        <v>#N/A</v>
      </c>
      <c r="AJ378" s="48" t="str">
        <f t="shared" si="105"/>
        <v/>
      </c>
      <c r="AK378" s="6" t="str">
        <f t="shared" si="106"/>
        <v/>
      </c>
      <c r="AL378" s="28" t="str">
        <f t="shared" si="120"/>
        <v/>
      </c>
      <c r="AM378" s="48" t="str">
        <f t="shared" si="107"/>
        <v/>
      </c>
      <c r="AN378" s="6" t="str">
        <f t="shared" si="108"/>
        <v/>
      </c>
      <c r="AO378" s="28" t="str">
        <f t="shared" si="119"/>
        <v/>
      </c>
    </row>
    <row r="379" spans="1:41" x14ac:dyDescent="0.25">
      <c r="A379" s="27">
        <v>371</v>
      </c>
      <c r="B379" s="38" t="str">
        <f>IF(A379&lt;=$E$5, Input!B378, "")</f>
        <v/>
      </c>
      <c r="C379" s="48" t="str">
        <f t="shared" si="101"/>
        <v/>
      </c>
      <c r="D379" s="38" t="str">
        <f>IF(A379&lt;=$E$5, Input!C378, "")</f>
        <v/>
      </c>
      <c r="E379" s="52" t="str">
        <f t="shared" si="102"/>
        <v/>
      </c>
      <c r="F379" s="52" t="str">
        <f t="shared" si="103"/>
        <v/>
      </c>
      <c r="G379" s="5" t="str">
        <f t="shared" si="104"/>
        <v/>
      </c>
      <c r="H379" s="28" t="str">
        <f t="shared" si="109"/>
        <v/>
      </c>
      <c r="I379" s="48" t="e">
        <f t="shared" si="110"/>
        <v>#N/A</v>
      </c>
      <c r="J379" s="48" t="e">
        <f t="shared" si="111"/>
        <v>#N/A</v>
      </c>
      <c r="R379" s="48"/>
      <c r="S379" s="38" t="str">
        <f>IF(A379&lt;=$V$5, Input!F378, "")</f>
        <v/>
      </c>
      <c r="T379" s="48" t="str">
        <f t="shared" si="112"/>
        <v/>
      </c>
      <c r="U379" s="38" t="str">
        <f>IF(A379&lt;=$V$5, Input!G378, "")</f>
        <v/>
      </c>
      <c r="V379" s="52" t="str">
        <f t="shared" si="113"/>
        <v/>
      </c>
      <c r="W379" s="52" t="str">
        <f t="shared" si="114"/>
        <v/>
      </c>
      <c r="X379" s="5" t="str">
        <f t="shared" si="115"/>
        <v/>
      </c>
      <c r="Y379" s="28" t="str">
        <f t="shared" si="116"/>
        <v/>
      </c>
      <c r="Z379" s="48" t="e">
        <f t="shared" si="117"/>
        <v>#N/A</v>
      </c>
      <c r="AA379" s="48" t="e">
        <f t="shared" si="118"/>
        <v>#N/A</v>
      </c>
      <c r="AJ379" s="48" t="str">
        <f t="shared" si="105"/>
        <v/>
      </c>
      <c r="AK379" s="6" t="str">
        <f t="shared" si="106"/>
        <v/>
      </c>
      <c r="AL379" s="28" t="str">
        <f t="shared" si="120"/>
        <v/>
      </c>
      <c r="AM379" s="48" t="str">
        <f t="shared" si="107"/>
        <v/>
      </c>
      <c r="AN379" s="6" t="str">
        <f t="shared" si="108"/>
        <v/>
      </c>
      <c r="AO379" s="28" t="str">
        <f t="shared" si="119"/>
        <v/>
      </c>
    </row>
    <row r="380" spans="1:41" x14ac:dyDescent="0.25">
      <c r="A380" s="27">
        <v>372</v>
      </c>
      <c r="B380" s="38" t="str">
        <f>IF(A380&lt;=$E$5, Input!B379, "")</f>
        <v/>
      </c>
      <c r="C380" s="48" t="str">
        <f t="shared" si="101"/>
        <v/>
      </c>
      <c r="D380" s="38" t="str">
        <f>IF(A380&lt;=$E$5, Input!C379, "")</f>
        <v/>
      </c>
      <c r="E380" s="52" t="str">
        <f t="shared" si="102"/>
        <v/>
      </c>
      <c r="F380" s="52" t="str">
        <f t="shared" si="103"/>
        <v/>
      </c>
      <c r="G380" s="5" t="str">
        <f t="shared" si="104"/>
        <v/>
      </c>
      <c r="H380" s="28" t="str">
        <f t="shared" si="109"/>
        <v/>
      </c>
      <c r="I380" s="48" t="e">
        <f t="shared" si="110"/>
        <v>#N/A</v>
      </c>
      <c r="J380" s="48" t="e">
        <f t="shared" si="111"/>
        <v>#N/A</v>
      </c>
      <c r="R380" s="48"/>
      <c r="S380" s="38" t="str">
        <f>IF(A380&lt;=$V$5, Input!F379, "")</f>
        <v/>
      </c>
      <c r="T380" s="48" t="str">
        <f t="shared" si="112"/>
        <v/>
      </c>
      <c r="U380" s="38" t="str">
        <f>IF(A380&lt;=$V$5, Input!G379, "")</f>
        <v/>
      </c>
      <c r="V380" s="52" t="str">
        <f t="shared" si="113"/>
        <v/>
      </c>
      <c r="W380" s="52" t="str">
        <f t="shared" si="114"/>
        <v/>
      </c>
      <c r="X380" s="5" t="str">
        <f t="shared" si="115"/>
        <v/>
      </c>
      <c r="Y380" s="28" t="str">
        <f t="shared" si="116"/>
        <v/>
      </c>
      <c r="Z380" s="48" t="e">
        <f t="shared" si="117"/>
        <v>#N/A</v>
      </c>
      <c r="AA380" s="48" t="e">
        <f t="shared" si="118"/>
        <v>#N/A</v>
      </c>
      <c r="AJ380" s="48" t="str">
        <f t="shared" si="105"/>
        <v/>
      </c>
      <c r="AK380" s="6" t="str">
        <f t="shared" si="106"/>
        <v/>
      </c>
      <c r="AL380" s="28" t="str">
        <f t="shared" si="120"/>
        <v/>
      </c>
      <c r="AM380" s="48" t="str">
        <f t="shared" si="107"/>
        <v/>
      </c>
      <c r="AN380" s="6" t="str">
        <f t="shared" si="108"/>
        <v/>
      </c>
      <c r="AO380" s="28" t="str">
        <f t="shared" si="119"/>
        <v/>
      </c>
    </row>
    <row r="381" spans="1:41" x14ac:dyDescent="0.25">
      <c r="A381" s="27">
        <v>373</v>
      </c>
      <c r="B381" s="38" t="str">
        <f>IF(A381&lt;=$E$5, Input!B380, "")</f>
        <v/>
      </c>
      <c r="C381" s="48" t="str">
        <f t="shared" si="101"/>
        <v/>
      </c>
      <c r="D381" s="38" t="str">
        <f>IF(A381&lt;=$E$5, Input!C380, "")</f>
        <v/>
      </c>
      <c r="E381" s="52" t="str">
        <f t="shared" si="102"/>
        <v/>
      </c>
      <c r="F381" s="52" t="str">
        <f t="shared" si="103"/>
        <v/>
      </c>
      <c r="G381" s="5" t="str">
        <f t="shared" si="104"/>
        <v/>
      </c>
      <c r="H381" s="28" t="str">
        <f t="shared" si="109"/>
        <v/>
      </c>
      <c r="I381" s="48" t="e">
        <f t="shared" si="110"/>
        <v>#N/A</v>
      </c>
      <c r="J381" s="48" t="e">
        <f t="shared" si="111"/>
        <v>#N/A</v>
      </c>
      <c r="R381" s="48"/>
      <c r="S381" s="38" t="str">
        <f>IF(A381&lt;=$V$5, Input!F380, "")</f>
        <v/>
      </c>
      <c r="T381" s="48" t="str">
        <f t="shared" si="112"/>
        <v/>
      </c>
      <c r="U381" s="38" t="str">
        <f>IF(A381&lt;=$V$5, Input!G380, "")</f>
        <v/>
      </c>
      <c r="V381" s="52" t="str">
        <f t="shared" si="113"/>
        <v/>
      </c>
      <c r="W381" s="52" t="str">
        <f t="shared" si="114"/>
        <v/>
      </c>
      <c r="X381" s="5" t="str">
        <f t="shared" si="115"/>
        <v/>
      </c>
      <c r="Y381" s="28" t="str">
        <f t="shared" si="116"/>
        <v/>
      </c>
      <c r="Z381" s="48" t="e">
        <f t="shared" si="117"/>
        <v>#N/A</v>
      </c>
      <c r="AA381" s="48" t="e">
        <f t="shared" si="118"/>
        <v>#N/A</v>
      </c>
      <c r="AJ381" s="48" t="str">
        <f t="shared" si="105"/>
        <v/>
      </c>
      <c r="AK381" s="6" t="str">
        <f t="shared" si="106"/>
        <v/>
      </c>
      <c r="AL381" s="28" t="str">
        <f t="shared" si="120"/>
        <v/>
      </c>
      <c r="AM381" s="48" t="str">
        <f t="shared" si="107"/>
        <v/>
      </c>
      <c r="AN381" s="6" t="str">
        <f t="shared" si="108"/>
        <v/>
      </c>
      <c r="AO381" s="28" t="str">
        <f t="shared" si="119"/>
        <v/>
      </c>
    </row>
    <row r="382" spans="1:41" x14ac:dyDescent="0.25">
      <c r="A382" s="27">
        <v>374</v>
      </c>
      <c r="B382" s="38" t="str">
        <f>IF(A382&lt;=$E$5, Input!B381, "")</f>
        <v/>
      </c>
      <c r="C382" s="48" t="str">
        <f t="shared" si="101"/>
        <v/>
      </c>
      <c r="D382" s="38" t="str">
        <f>IF(A382&lt;=$E$5, Input!C381, "")</f>
        <v/>
      </c>
      <c r="E382" s="52" t="str">
        <f t="shared" si="102"/>
        <v/>
      </c>
      <c r="F382" s="52" t="str">
        <f t="shared" si="103"/>
        <v/>
      </c>
      <c r="G382" s="5" t="str">
        <f t="shared" si="104"/>
        <v/>
      </c>
      <c r="H382" s="28" t="str">
        <f t="shared" si="109"/>
        <v/>
      </c>
      <c r="I382" s="48" t="e">
        <f t="shared" si="110"/>
        <v>#N/A</v>
      </c>
      <c r="J382" s="48" t="e">
        <f t="shared" si="111"/>
        <v>#N/A</v>
      </c>
      <c r="R382" s="48"/>
      <c r="S382" s="38" t="str">
        <f>IF(A382&lt;=$V$5, Input!F381, "")</f>
        <v/>
      </c>
      <c r="T382" s="48" t="str">
        <f t="shared" si="112"/>
        <v/>
      </c>
      <c r="U382" s="38" t="str">
        <f>IF(A382&lt;=$V$5, Input!G381, "")</f>
        <v/>
      </c>
      <c r="V382" s="52" t="str">
        <f t="shared" si="113"/>
        <v/>
      </c>
      <c r="W382" s="52" t="str">
        <f t="shared" si="114"/>
        <v/>
      </c>
      <c r="X382" s="5" t="str">
        <f t="shared" si="115"/>
        <v/>
      </c>
      <c r="Y382" s="28" t="str">
        <f t="shared" si="116"/>
        <v/>
      </c>
      <c r="Z382" s="48" t="e">
        <f t="shared" si="117"/>
        <v>#N/A</v>
      </c>
      <c r="AA382" s="48" t="e">
        <f t="shared" si="118"/>
        <v>#N/A</v>
      </c>
      <c r="AJ382" s="48" t="str">
        <f t="shared" si="105"/>
        <v/>
      </c>
      <c r="AK382" s="6" t="str">
        <f t="shared" si="106"/>
        <v/>
      </c>
      <c r="AL382" s="28" t="str">
        <f t="shared" si="120"/>
        <v/>
      </c>
      <c r="AM382" s="48" t="str">
        <f t="shared" si="107"/>
        <v/>
      </c>
      <c r="AN382" s="6" t="str">
        <f t="shared" si="108"/>
        <v/>
      </c>
      <c r="AO382" s="28" t="str">
        <f t="shared" si="119"/>
        <v/>
      </c>
    </row>
    <row r="383" spans="1:41" x14ac:dyDescent="0.25">
      <c r="A383" s="27">
        <v>375</v>
      </c>
      <c r="B383" s="38" t="str">
        <f>IF(A383&lt;=$E$5, Input!B382, "")</f>
        <v/>
      </c>
      <c r="C383" s="48" t="str">
        <f t="shared" si="101"/>
        <v/>
      </c>
      <c r="D383" s="38" t="str">
        <f>IF(A383&lt;=$E$5, Input!C382, "")</f>
        <v/>
      </c>
      <c r="E383" s="52" t="str">
        <f t="shared" si="102"/>
        <v/>
      </c>
      <c r="F383" s="52" t="str">
        <f t="shared" si="103"/>
        <v/>
      </c>
      <c r="G383" s="5" t="str">
        <f t="shared" si="104"/>
        <v/>
      </c>
      <c r="H383" s="28" t="str">
        <f t="shared" si="109"/>
        <v/>
      </c>
      <c r="I383" s="48" t="e">
        <f t="shared" si="110"/>
        <v>#N/A</v>
      </c>
      <c r="J383" s="48" t="e">
        <f t="shared" si="111"/>
        <v>#N/A</v>
      </c>
      <c r="R383" s="48"/>
      <c r="S383" s="38" t="str">
        <f>IF(A383&lt;=$V$5, Input!F382, "")</f>
        <v/>
      </c>
      <c r="T383" s="48" t="str">
        <f t="shared" si="112"/>
        <v/>
      </c>
      <c r="U383" s="38" t="str">
        <f>IF(A383&lt;=$V$5, Input!G382, "")</f>
        <v/>
      </c>
      <c r="V383" s="52" t="str">
        <f t="shared" si="113"/>
        <v/>
      </c>
      <c r="W383" s="52" t="str">
        <f t="shared" si="114"/>
        <v/>
      </c>
      <c r="X383" s="5" t="str">
        <f t="shared" si="115"/>
        <v/>
      </c>
      <c r="Y383" s="28" t="str">
        <f t="shared" si="116"/>
        <v/>
      </c>
      <c r="Z383" s="48" t="e">
        <f t="shared" si="117"/>
        <v>#N/A</v>
      </c>
      <c r="AA383" s="48" t="e">
        <f t="shared" si="118"/>
        <v>#N/A</v>
      </c>
      <c r="AJ383" s="48" t="str">
        <f t="shared" si="105"/>
        <v/>
      </c>
      <c r="AK383" s="6" t="str">
        <f t="shared" si="106"/>
        <v/>
      </c>
      <c r="AL383" s="28" t="str">
        <f t="shared" si="120"/>
        <v/>
      </c>
      <c r="AM383" s="48" t="str">
        <f t="shared" si="107"/>
        <v/>
      </c>
      <c r="AN383" s="6" t="str">
        <f t="shared" si="108"/>
        <v/>
      </c>
      <c r="AO383" s="28" t="str">
        <f t="shared" si="119"/>
        <v/>
      </c>
    </row>
    <row r="384" spans="1:41" x14ac:dyDescent="0.25">
      <c r="A384" s="27">
        <v>376</v>
      </c>
      <c r="B384" s="38" t="str">
        <f>IF(A384&lt;=$E$5, Input!B383, "")</f>
        <v/>
      </c>
      <c r="C384" s="48" t="str">
        <f t="shared" si="101"/>
        <v/>
      </c>
      <c r="D384" s="38" t="str">
        <f>IF(A384&lt;=$E$5, Input!C383, "")</f>
        <v/>
      </c>
      <c r="E384" s="52" t="str">
        <f t="shared" si="102"/>
        <v/>
      </c>
      <c r="F384" s="52" t="str">
        <f t="shared" si="103"/>
        <v/>
      </c>
      <c r="G384" s="5" t="str">
        <f t="shared" si="104"/>
        <v/>
      </c>
      <c r="H384" s="28" t="str">
        <f t="shared" si="109"/>
        <v/>
      </c>
      <c r="I384" s="48" t="e">
        <f t="shared" si="110"/>
        <v>#N/A</v>
      </c>
      <c r="J384" s="48" t="e">
        <f t="shared" si="111"/>
        <v>#N/A</v>
      </c>
      <c r="R384" s="48"/>
      <c r="S384" s="38" t="str">
        <f>IF(A384&lt;=$V$5, Input!F383, "")</f>
        <v/>
      </c>
      <c r="T384" s="48" t="str">
        <f t="shared" si="112"/>
        <v/>
      </c>
      <c r="U384" s="38" t="str">
        <f>IF(A384&lt;=$V$5, Input!G383, "")</f>
        <v/>
      </c>
      <c r="V384" s="52" t="str">
        <f t="shared" si="113"/>
        <v/>
      </c>
      <c r="W384" s="52" t="str">
        <f t="shared" si="114"/>
        <v/>
      </c>
      <c r="X384" s="5" t="str">
        <f t="shared" si="115"/>
        <v/>
      </c>
      <c r="Y384" s="28" t="str">
        <f t="shared" si="116"/>
        <v/>
      </c>
      <c r="Z384" s="48" t="e">
        <f t="shared" si="117"/>
        <v>#N/A</v>
      </c>
      <c r="AA384" s="48" t="e">
        <f t="shared" si="118"/>
        <v>#N/A</v>
      </c>
      <c r="AJ384" s="48" t="str">
        <f t="shared" si="105"/>
        <v/>
      </c>
      <c r="AK384" s="6" t="str">
        <f t="shared" si="106"/>
        <v/>
      </c>
      <c r="AL384" s="28" t="str">
        <f t="shared" si="120"/>
        <v/>
      </c>
      <c r="AM384" s="48" t="str">
        <f t="shared" si="107"/>
        <v/>
      </c>
      <c r="AN384" s="6" t="str">
        <f t="shared" si="108"/>
        <v/>
      </c>
      <c r="AO384" s="28" t="str">
        <f t="shared" si="119"/>
        <v/>
      </c>
    </row>
    <row r="385" spans="1:41" x14ac:dyDescent="0.25">
      <c r="A385" s="27">
        <v>377</v>
      </c>
      <c r="B385" s="38" t="str">
        <f>IF(A385&lt;=$E$5, Input!B384, "")</f>
        <v/>
      </c>
      <c r="C385" s="48" t="str">
        <f t="shared" si="101"/>
        <v/>
      </c>
      <c r="D385" s="38" t="str">
        <f>IF(A385&lt;=$E$5, Input!C384, "")</f>
        <v/>
      </c>
      <c r="E385" s="52" t="str">
        <f t="shared" si="102"/>
        <v/>
      </c>
      <c r="F385" s="52" t="str">
        <f t="shared" si="103"/>
        <v/>
      </c>
      <c r="G385" s="5" t="str">
        <f t="shared" si="104"/>
        <v/>
      </c>
      <c r="H385" s="28" t="str">
        <f t="shared" si="109"/>
        <v/>
      </c>
      <c r="I385" s="48" t="e">
        <f t="shared" si="110"/>
        <v>#N/A</v>
      </c>
      <c r="J385" s="48" t="e">
        <f t="shared" si="111"/>
        <v>#N/A</v>
      </c>
      <c r="R385" s="48"/>
      <c r="S385" s="38" t="str">
        <f>IF(A385&lt;=$V$5, Input!F384, "")</f>
        <v/>
      </c>
      <c r="T385" s="48" t="str">
        <f t="shared" si="112"/>
        <v/>
      </c>
      <c r="U385" s="38" t="str">
        <f>IF(A385&lt;=$V$5, Input!G384, "")</f>
        <v/>
      </c>
      <c r="V385" s="52" t="str">
        <f t="shared" si="113"/>
        <v/>
      </c>
      <c r="W385" s="52" t="str">
        <f t="shared" si="114"/>
        <v/>
      </c>
      <c r="X385" s="5" t="str">
        <f t="shared" si="115"/>
        <v/>
      </c>
      <c r="Y385" s="28" t="str">
        <f t="shared" si="116"/>
        <v/>
      </c>
      <c r="Z385" s="48" t="e">
        <f t="shared" si="117"/>
        <v>#N/A</v>
      </c>
      <c r="AA385" s="48" t="e">
        <f t="shared" si="118"/>
        <v>#N/A</v>
      </c>
      <c r="AJ385" s="48" t="str">
        <f t="shared" si="105"/>
        <v/>
      </c>
      <c r="AK385" s="6" t="str">
        <f t="shared" si="106"/>
        <v/>
      </c>
      <c r="AL385" s="28" t="str">
        <f t="shared" si="120"/>
        <v/>
      </c>
      <c r="AM385" s="48" t="str">
        <f t="shared" si="107"/>
        <v/>
      </c>
      <c r="AN385" s="6" t="str">
        <f t="shared" si="108"/>
        <v/>
      </c>
      <c r="AO385" s="28" t="str">
        <f t="shared" si="119"/>
        <v/>
      </c>
    </row>
    <row r="386" spans="1:41" x14ac:dyDescent="0.25">
      <c r="A386" s="27">
        <v>378</v>
      </c>
      <c r="B386" s="38" t="str">
        <f>IF(A386&lt;=$E$5, Input!B385, "")</f>
        <v/>
      </c>
      <c r="C386" s="48" t="str">
        <f t="shared" si="101"/>
        <v/>
      </c>
      <c r="D386" s="38" t="str">
        <f>IF(A386&lt;=$E$5, Input!C385, "")</f>
        <v/>
      </c>
      <c r="E386" s="52" t="str">
        <f t="shared" si="102"/>
        <v/>
      </c>
      <c r="F386" s="52" t="str">
        <f t="shared" si="103"/>
        <v/>
      </c>
      <c r="G386" s="5" t="str">
        <f t="shared" si="104"/>
        <v/>
      </c>
      <c r="H386" s="28" t="str">
        <f t="shared" si="109"/>
        <v/>
      </c>
      <c r="I386" s="48" t="e">
        <f t="shared" si="110"/>
        <v>#N/A</v>
      </c>
      <c r="J386" s="48" t="e">
        <f t="shared" si="111"/>
        <v>#N/A</v>
      </c>
      <c r="R386" s="48"/>
      <c r="S386" s="38" t="str">
        <f>IF(A386&lt;=$V$5, Input!F385, "")</f>
        <v/>
      </c>
      <c r="T386" s="48" t="str">
        <f t="shared" si="112"/>
        <v/>
      </c>
      <c r="U386" s="38" t="str">
        <f>IF(A386&lt;=$V$5, Input!G385, "")</f>
        <v/>
      </c>
      <c r="V386" s="52" t="str">
        <f t="shared" si="113"/>
        <v/>
      </c>
      <c r="W386" s="52" t="str">
        <f t="shared" si="114"/>
        <v/>
      </c>
      <c r="X386" s="5" t="str">
        <f t="shared" si="115"/>
        <v/>
      </c>
      <c r="Y386" s="28" t="str">
        <f t="shared" si="116"/>
        <v/>
      </c>
      <c r="Z386" s="48" t="e">
        <f t="shared" si="117"/>
        <v>#N/A</v>
      </c>
      <c r="AA386" s="48" t="e">
        <f t="shared" si="118"/>
        <v>#N/A</v>
      </c>
      <c r="AJ386" s="48" t="str">
        <f t="shared" si="105"/>
        <v/>
      </c>
      <c r="AK386" s="6" t="str">
        <f t="shared" si="106"/>
        <v/>
      </c>
      <c r="AL386" s="28" t="str">
        <f t="shared" si="120"/>
        <v/>
      </c>
      <c r="AM386" s="48" t="str">
        <f t="shared" si="107"/>
        <v/>
      </c>
      <c r="AN386" s="6" t="str">
        <f t="shared" si="108"/>
        <v/>
      </c>
      <c r="AO386" s="28" t="str">
        <f t="shared" si="119"/>
        <v/>
      </c>
    </row>
    <row r="387" spans="1:41" x14ac:dyDescent="0.25">
      <c r="A387" s="27">
        <v>379</v>
      </c>
      <c r="B387" s="38" t="str">
        <f>IF(A387&lt;=$E$5, Input!B386, "")</f>
        <v/>
      </c>
      <c r="C387" s="48" t="str">
        <f t="shared" si="101"/>
        <v/>
      </c>
      <c r="D387" s="38" t="str">
        <f>IF(A387&lt;=$E$5, Input!C386, "")</f>
        <v/>
      </c>
      <c r="E387" s="52" t="str">
        <f t="shared" si="102"/>
        <v/>
      </c>
      <c r="F387" s="52" t="str">
        <f t="shared" si="103"/>
        <v/>
      </c>
      <c r="G387" s="5" t="str">
        <f t="shared" si="104"/>
        <v/>
      </c>
      <c r="H387" s="28" t="str">
        <f t="shared" si="109"/>
        <v/>
      </c>
      <c r="I387" s="48" t="e">
        <f t="shared" si="110"/>
        <v>#N/A</v>
      </c>
      <c r="J387" s="48" t="e">
        <f t="shared" si="111"/>
        <v>#N/A</v>
      </c>
      <c r="R387" s="48"/>
      <c r="S387" s="38" t="str">
        <f>IF(A387&lt;=$V$5, Input!F386, "")</f>
        <v/>
      </c>
      <c r="T387" s="48" t="str">
        <f t="shared" si="112"/>
        <v/>
      </c>
      <c r="U387" s="38" t="str">
        <f>IF(A387&lt;=$V$5, Input!G386, "")</f>
        <v/>
      </c>
      <c r="V387" s="52" t="str">
        <f t="shared" si="113"/>
        <v/>
      </c>
      <c r="W387" s="52" t="str">
        <f t="shared" si="114"/>
        <v/>
      </c>
      <c r="X387" s="5" t="str">
        <f t="shared" si="115"/>
        <v/>
      </c>
      <c r="Y387" s="28" t="str">
        <f t="shared" si="116"/>
        <v/>
      </c>
      <c r="Z387" s="48" t="e">
        <f t="shared" si="117"/>
        <v>#N/A</v>
      </c>
      <c r="AA387" s="48" t="e">
        <f t="shared" si="118"/>
        <v>#N/A</v>
      </c>
      <c r="AJ387" s="48" t="str">
        <f t="shared" si="105"/>
        <v/>
      </c>
      <c r="AK387" s="6" t="str">
        <f t="shared" si="106"/>
        <v/>
      </c>
      <c r="AL387" s="28" t="str">
        <f t="shared" si="120"/>
        <v/>
      </c>
      <c r="AM387" s="48" t="str">
        <f t="shared" si="107"/>
        <v/>
      </c>
      <c r="AN387" s="6" t="str">
        <f t="shared" si="108"/>
        <v/>
      </c>
      <c r="AO387" s="28" t="str">
        <f t="shared" si="119"/>
        <v/>
      </c>
    </row>
    <row r="388" spans="1:41" x14ac:dyDescent="0.25">
      <c r="A388" s="27">
        <v>380</v>
      </c>
      <c r="B388" s="38" t="str">
        <f>IF(A388&lt;=$E$5, Input!B387, "")</f>
        <v/>
      </c>
      <c r="C388" s="48" t="str">
        <f t="shared" si="101"/>
        <v/>
      </c>
      <c r="D388" s="38" t="str">
        <f>IF(A388&lt;=$E$5, Input!C387, "")</f>
        <v/>
      </c>
      <c r="E388" s="52" t="str">
        <f t="shared" si="102"/>
        <v/>
      </c>
      <c r="F388" s="52" t="str">
        <f t="shared" si="103"/>
        <v/>
      </c>
      <c r="G388" s="5" t="str">
        <f t="shared" si="104"/>
        <v/>
      </c>
      <c r="H388" s="28" t="str">
        <f t="shared" si="109"/>
        <v/>
      </c>
      <c r="I388" s="48" t="e">
        <f t="shared" si="110"/>
        <v>#N/A</v>
      </c>
      <c r="J388" s="48" t="e">
        <f t="shared" si="111"/>
        <v>#N/A</v>
      </c>
      <c r="R388" s="48"/>
      <c r="S388" s="38" t="str">
        <f>IF(A388&lt;=$V$5, Input!F387, "")</f>
        <v/>
      </c>
      <c r="T388" s="48" t="str">
        <f t="shared" si="112"/>
        <v/>
      </c>
      <c r="U388" s="38" t="str">
        <f>IF(A388&lt;=$V$5, Input!G387, "")</f>
        <v/>
      </c>
      <c r="V388" s="52" t="str">
        <f t="shared" si="113"/>
        <v/>
      </c>
      <c r="W388" s="52" t="str">
        <f t="shared" si="114"/>
        <v/>
      </c>
      <c r="X388" s="5" t="str">
        <f t="shared" si="115"/>
        <v/>
      </c>
      <c r="Y388" s="28" t="str">
        <f t="shared" si="116"/>
        <v/>
      </c>
      <c r="Z388" s="48" t="e">
        <f t="shared" si="117"/>
        <v>#N/A</v>
      </c>
      <c r="AA388" s="48" t="e">
        <f t="shared" si="118"/>
        <v>#N/A</v>
      </c>
      <c r="AJ388" s="48" t="str">
        <f t="shared" si="105"/>
        <v/>
      </c>
      <c r="AK388" s="6" t="str">
        <f t="shared" si="106"/>
        <v/>
      </c>
      <c r="AL388" s="28" t="str">
        <f t="shared" si="120"/>
        <v/>
      </c>
      <c r="AM388" s="48" t="str">
        <f t="shared" si="107"/>
        <v/>
      </c>
      <c r="AN388" s="6" t="str">
        <f t="shared" si="108"/>
        <v/>
      </c>
      <c r="AO388" s="28" t="str">
        <f t="shared" si="119"/>
        <v/>
      </c>
    </row>
    <row r="389" spans="1:41" x14ac:dyDescent="0.25">
      <c r="A389" s="27">
        <v>381</v>
      </c>
      <c r="B389" s="38" t="str">
        <f>IF(A389&lt;=$E$5, Input!B388, "")</f>
        <v/>
      </c>
      <c r="C389" s="48" t="str">
        <f t="shared" si="101"/>
        <v/>
      </c>
      <c r="D389" s="38" t="str">
        <f>IF(A389&lt;=$E$5, Input!C388, "")</f>
        <v/>
      </c>
      <c r="E389" s="52" t="str">
        <f t="shared" si="102"/>
        <v/>
      </c>
      <c r="F389" s="52" t="str">
        <f t="shared" si="103"/>
        <v/>
      </c>
      <c r="G389" s="5" t="str">
        <f t="shared" si="104"/>
        <v/>
      </c>
      <c r="H389" s="28" t="str">
        <f t="shared" si="109"/>
        <v/>
      </c>
      <c r="I389" s="48" t="e">
        <f t="shared" si="110"/>
        <v>#N/A</v>
      </c>
      <c r="J389" s="48" t="e">
        <f t="shared" si="111"/>
        <v>#N/A</v>
      </c>
      <c r="R389" s="48"/>
      <c r="S389" s="38" t="str">
        <f>IF(A389&lt;=$V$5, Input!F388, "")</f>
        <v/>
      </c>
      <c r="T389" s="48" t="str">
        <f t="shared" si="112"/>
        <v/>
      </c>
      <c r="U389" s="38" t="str">
        <f>IF(A389&lt;=$V$5, Input!G388, "")</f>
        <v/>
      </c>
      <c r="V389" s="52" t="str">
        <f t="shared" si="113"/>
        <v/>
      </c>
      <c r="W389" s="52" t="str">
        <f t="shared" si="114"/>
        <v/>
      </c>
      <c r="X389" s="5" t="str">
        <f t="shared" si="115"/>
        <v/>
      </c>
      <c r="Y389" s="28" t="str">
        <f t="shared" si="116"/>
        <v/>
      </c>
      <c r="Z389" s="48" t="e">
        <f t="shared" si="117"/>
        <v>#N/A</v>
      </c>
      <c r="AA389" s="48" t="e">
        <f t="shared" si="118"/>
        <v>#N/A</v>
      </c>
      <c r="AJ389" s="48" t="str">
        <f t="shared" si="105"/>
        <v/>
      </c>
      <c r="AK389" s="6" t="str">
        <f t="shared" si="106"/>
        <v/>
      </c>
      <c r="AL389" s="28" t="str">
        <f t="shared" si="120"/>
        <v/>
      </c>
      <c r="AM389" s="48" t="str">
        <f t="shared" si="107"/>
        <v/>
      </c>
      <c r="AN389" s="6" t="str">
        <f t="shared" si="108"/>
        <v/>
      </c>
      <c r="AO389" s="28" t="str">
        <f t="shared" si="119"/>
        <v/>
      </c>
    </row>
    <row r="390" spans="1:41" x14ac:dyDescent="0.25">
      <c r="A390" s="27">
        <v>382</v>
      </c>
      <c r="B390" s="38" t="str">
        <f>IF(A390&lt;=$E$5, Input!B389, "")</f>
        <v/>
      </c>
      <c r="C390" s="48" t="str">
        <f t="shared" si="101"/>
        <v/>
      </c>
      <c r="D390" s="38" t="str">
        <f>IF(A390&lt;=$E$5, Input!C389, "")</f>
        <v/>
      </c>
      <c r="E390" s="52" t="str">
        <f t="shared" si="102"/>
        <v/>
      </c>
      <c r="F390" s="52" t="str">
        <f t="shared" si="103"/>
        <v/>
      </c>
      <c r="G390" s="5" t="str">
        <f t="shared" si="104"/>
        <v/>
      </c>
      <c r="H390" s="28" t="str">
        <f t="shared" si="109"/>
        <v/>
      </c>
      <c r="I390" s="48" t="e">
        <f t="shared" si="110"/>
        <v>#N/A</v>
      </c>
      <c r="J390" s="48" t="e">
        <f t="shared" si="111"/>
        <v>#N/A</v>
      </c>
      <c r="R390" s="48"/>
      <c r="S390" s="38" t="str">
        <f>IF(A390&lt;=$V$5, Input!F389, "")</f>
        <v/>
      </c>
      <c r="T390" s="48" t="str">
        <f t="shared" si="112"/>
        <v/>
      </c>
      <c r="U390" s="38" t="str">
        <f>IF(A390&lt;=$V$5, Input!G389, "")</f>
        <v/>
      </c>
      <c r="V390" s="52" t="str">
        <f t="shared" si="113"/>
        <v/>
      </c>
      <c r="W390" s="52" t="str">
        <f t="shared" si="114"/>
        <v/>
      </c>
      <c r="X390" s="5" t="str">
        <f t="shared" si="115"/>
        <v/>
      </c>
      <c r="Y390" s="28" t="str">
        <f t="shared" si="116"/>
        <v/>
      </c>
      <c r="Z390" s="48" t="e">
        <f t="shared" si="117"/>
        <v>#N/A</v>
      </c>
      <c r="AA390" s="48" t="e">
        <f t="shared" si="118"/>
        <v>#N/A</v>
      </c>
      <c r="AJ390" s="48" t="str">
        <f t="shared" si="105"/>
        <v/>
      </c>
      <c r="AK390" s="6" t="str">
        <f t="shared" si="106"/>
        <v/>
      </c>
      <c r="AL390" s="28" t="str">
        <f t="shared" si="120"/>
        <v/>
      </c>
      <c r="AM390" s="48" t="str">
        <f t="shared" si="107"/>
        <v/>
      </c>
      <c r="AN390" s="6" t="str">
        <f t="shared" si="108"/>
        <v/>
      </c>
      <c r="AO390" s="28" t="str">
        <f t="shared" si="119"/>
        <v/>
      </c>
    </row>
    <row r="391" spans="1:41" x14ac:dyDescent="0.25">
      <c r="A391" s="27">
        <v>383</v>
      </c>
      <c r="B391" s="38" t="str">
        <f>IF(A391&lt;=$E$5, Input!B390, "")</f>
        <v/>
      </c>
      <c r="C391" s="48" t="str">
        <f t="shared" si="101"/>
        <v/>
      </c>
      <c r="D391" s="38" t="str">
        <f>IF(A391&lt;=$E$5, Input!C390, "")</f>
        <v/>
      </c>
      <c r="E391" s="52" t="str">
        <f t="shared" si="102"/>
        <v/>
      </c>
      <c r="F391" s="52" t="str">
        <f t="shared" si="103"/>
        <v/>
      </c>
      <c r="G391" s="5" t="str">
        <f t="shared" si="104"/>
        <v/>
      </c>
      <c r="H391" s="28" t="str">
        <f t="shared" si="109"/>
        <v/>
      </c>
      <c r="I391" s="48" t="e">
        <f t="shared" si="110"/>
        <v>#N/A</v>
      </c>
      <c r="J391" s="48" t="e">
        <f t="shared" si="111"/>
        <v>#N/A</v>
      </c>
      <c r="R391" s="48"/>
      <c r="S391" s="38" t="str">
        <f>IF(A391&lt;=$V$5, Input!F390, "")</f>
        <v/>
      </c>
      <c r="T391" s="48" t="str">
        <f t="shared" si="112"/>
        <v/>
      </c>
      <c r="U391" s="38" t="str">
        <f>IF(A391&lt;=$V$5, Input!G390, "")</f>
        <v/>
      </c>
      <c r="V391" s="52" t="str">
        <f t="shared" si="113"/>
        <v/>
      </c>
      <c r="W391" s="52" t="str">
        <f t="shared" si="114"/>
        <v/>
      </c>
      <c r="X391" s="5" t="str">
        <f t="shared" si="115"/>
        <v/>
      </c>
      <c r="Y391" s="28" t="str">
        <f t="shared" si="116"/>
        <v/>
      </c>
      <c r="Z391" s="48" t="e">
        <f t="shared" si="117"/>
        <v>#N/A</v>
      </c>
      <c r="AA391" s="48" t="e">
        <f t="shared" si="118"/>
        <v>#N/A</v>
      </c>
      <c r="AJ391" s="48" t="str">
        <f t="shared" si="105"/>
        <v/>
      </c>
      <c r="AK391" s="6" t="str">
        <f t="shared" si="106"/>
        <v/>
      </c>
      <c r="AL391" s="28" t="str">
        <f t="shared" si="120"/>
        <v/>
      </c>
      <c r="AM391" s="48" t="str">
        <f t="shared" si="107"/>
        <v/>
      </c>
      <c r="AN391" s="6" t="str">
        <f t="shared" si="108"/>
        <v/>
      </c>
      <c r="AO391" s="28" t="str">
        <f t="shared" si="119"/>
        <v/>
      </c>
    </row>
    <row r="392" spans="1:41" x14ac:dyDescent="0.25">
      <c r="A392" s="27">
        <v>384</v>
      </c>
      <c r="B392" s="38" t="str">
        <f>IF(A392&lt;=$E$5, Input!B391, "")</f>
        <v/>
      </c>
      <c r="C392" s="48" t="str">
        <f t="shared" si="101"/>
        <v/>
      </c>
      <c r="D392" s="38" t="str">
        <f>IF(A392&lt;=$E$5, Input!C391, "")</f>
        <v/>
      </c>
      <c r="E392" s="52" t="str">
        <f t="shared" si="102"/>
        <v/>
      </c>
      <c r="F392" s="52" t="str">
        <f t="shared" si="103"/>
        <v/>
      </c>
      <c r="G392" s="5" t="str">
        <f t="shared" si="104"/>
        <v/>
      </c>
      <c r="H392" s="28" t="str">
        <f t="shared" si="109"/>
        <v/>
      </c>
      <c r="I392" s="48" t="e">
        <f t="shared" si="110"/>
        <v>#N/A</v>
      </c>
      <c r="J392" s="48" t="e">
        <f t="shared" si="111"/>
        <v>#N/A</v>
      </c>
      <c r="R392" s="48"/>
      <c r="S392" s="38" t="str">
        <f>IF(A392&lt;=$V$5, Input!F391, "")</f>
        <v/>
      </c>
      <c r="T392" s="48" t="str">
        <f t="shared" si="112"/>
        <v/>
      </c>
      <c r="U392" s="38" t="str">
        <f>IF(A392&lt;=$V$5, Input!G391, "")</f>
        <v/>
      </c>
      <c r="V392" s="52" t="str">
        <f t="shared" si="113"/>
        <v/>
      </c>
      <c r="W392" s="52" t="str">
        <f t="shared" si="114"/>
        <v/>
      </c>
      <c r="X392" s="5" t="str">
        <f t="shared" si="115"/>
        <v/>
      </c>
      <c r="Y392" s="28" t="str">
        <f t="shared" si="116"/>
        <v/>
      </c>
      <c r="Z392" s="48" t="e">
        <f t="shared" si="117"/>
        <v>#N/A</v>
      </c>
      <c r="AA392" s="48" t="e">
        <f t="shared" si="118"/>
        <v>#N/A</v>
      </c>
      <c r="AJ392" s="48" t="str">
        <f t="shared" si="105"/>
        <v/>
      </c>
      <c r="AK392" s="6" t="str">
        <f t="shared" si="106"/>
        <v/>
      </c>
      <c r="AL392" s="28" t="str">
        <f t="shared" si="120"/>
        <v/>
      </c>
      <c r="AM392" s="48" t="str">
        <f t="shared" si="107"/>
        <v/>
      </c>
      <c r="AN392" s="6" t="str">
        <f t="shared" si="108"/>
        <v/>
      </c>
      <c r="AO392" s="28" t="str">
        <f t="shared" si="119"/>
        <v/>
      </c>
    </row>
    <row r="393" spans="1:41" x14ac:dyDescent="0.25">
      <c r="A393" s="27">
        <v>385</v>
      </c>
      <c r="B393" s="38" t="str">
        <f>IF(A393&lt;=$E$5, Input!B392, "")</f>
        <v/>
      </c>
      <c r="C393" s="48" t="str">
        <f t="shared" ref="C393:C456" si="121">IF(A393&lt;=$E$5, B393-$B$9, "")</f>
        <v/>
      </c>
      <c r="D393" s="38" t="str">
        <f>IF(A393&lt;=$E$5, Input!C392, "")</f>
        <v/>
      </c>
      <c r="E393" s="52" t="str">
        <f t="shared" ref="E393:E456" si="122">IF(D393&lt;&gt;"", D393-$D$9, "")</f>
        <v/>
      </c>
      <c r="F393" s="52" t="str">
        <f t="shared" ref="F393:F456" si="123">IF(A393&lt;=$E$5, E393/$E$4, "")</f>
        <v/>
      </c>
      <c r="G393" s="5" t="str">
        <f t="shared" ref="G393:G456" si="124">IF(A393&lt;=$E$5, F393*$H$3, "")</f>
        <v/>
      </c>
      <c r="H393" s="28" t="str">
        <f t="shared" si="109"/>
        <v/>
      </c>
      <c r="I393" s="48" t="e">
        <f t="shared" si="110"/>
        <v>#N/A</v>
      </c>
      <c r="J393" s="48" t="e">
        <f t="shared" si="111"/>
        <v>#N/A</v>
      </c>
      <c r="R393" s="48"/>
      <c r="S393" s="38" t="str">
        <f>IF(A393&lt;=$V$5, Input!F392, "")</f>
        <v/>
      </c>
      <c r="T393" s="48" t="str">
        <f t="shared" si="112"/>
        <v/>
      </c>
      <c r="U393" s="38" t="str">
        <f>IF(A393&lt;=$V$5, Input!G392, "")</f>
        <v/>
      </c>
      <c r="V393" s="52" t="str">
        <f t="shared" si="113"/>
        <v/>
      </c>
      <c r="W393" s="52" t="str">
        <f t="shared" si="114"/>
        <v/>
      </c>
      <c r="X393" s="5" t="str">
        <f t="shared" si="115"/>
        <v/>
      </c>
      <c r="Y393" s="28" t="str">
        <f t="shared" si="116"/>
        <v/>
      </c>
      <c r="Z393" s="48" t="e">
        <f t="shared" si="117"/>
        <v>#N/A</v>
      </c>
      <c r="AA393" s="48" t="e">
        <f t="shared" si="118"/>
        <v>#N/A</v>
      </c>
      <c r="AJ393" s="48" t="str">
        <f t="shared" ref="AJ393:AJ456" si="125">C393</f>
        <v/>
      </c>
      <c r="AK393" s="6" t="str">
        <f t="shared" ref="AK393:AK456" si="126">IF(A393&lt;=$E$5, F393*$AL$3, "")</f>
        <v/>
      </c>
      <c r="AL393" s="28" t="str">
        <f t="shared" si="120"/>
        <v/>
      </c>
      <c r="AM393" s="48" t="str">
        <f t="shared" ref="AM393:AM456" si="127">T393</f>
        <v/>
      </c>
      <c r="AN393" s="6" t="str">
        <f t="shared" ref="AN393:AN456" si="128">IF(A393&lt;=$V$5, W393*$AL$3, "")</f>
        <v/>
      </c>
      <c r="AO393" s="28" t="str">
        <f t="shared" si="119"/>
        <v/>
      </c>
    </row>
    <row r="394" spans="1:41" x14ac:dyDescent="0.25">
      <c r="A394" s="27">
        <v>386</v>
      </c>
      <c r="B394" s="38" t="str">
        <f>IF(A394&lt;=$E$5, Input!B393, "")</f>
        <v/>
      </c>
      <c r="C394" s="48" t="str">
        <f t="shared" si="121"/>
        <v/>
      </c>
      <c r="D394" s="38" t="str">
        <f>IF(A394&lt;=$E$5, Input!C393, "")</f>
        <v/>
      </c>
      <c r="E394" s="52" t="str">
        <f t="shared" si="122"/>
        <v/>
      </c>
      <c r="F394" s="52" t="str">
        <f t="shared" si="123"/>
        <v/>
      </c>
      <c r="G394" s="5" t="str">
        <f t="shared" si="124"/>
        <v/>
      </c>
      <c r="H394" s="28" t="str">
        <f t="shared" ref="H394:H457" si="129">IF(AND(A394&lt;=$E$5, C394&lt;&gt;0), (C394-G394)/C394, "")</f>
        <v/>
      </c>
      <c r="I394" s="48" t="e">
        <f t="shared" ref="I394:I457" si="130">IF(A394&lt;=$E$5, B394-$B$9, NA())</f>
        <v>#N/A</v>
      </c>
      <c r="J394" s="48" t="e">
        <f t="shared" ref="J394:J457" si="131">IF(A394&lt;=$E$5, F394*$H$3, NA())</f>
        <v>#N/A</v>
      </c>
      <c r="R394" s="48"/>
      <c r="S394" s="38" t="str">
        <f>IF(A394&lt;=$V$5, Input!F393, "")</f>
        <v/>
      </c>
      <c r="T394" s="48" t="str">
        <f t="shared" ref="T394:T457" si="132">IF(A394&lt;=$V$5, S394-$S$9, "")</f>
        <v/>
      </c>
      <c r="U394" s="38" t="str">
        <f>IF(A394&lt;=$V$5, Input!G393, "")</f>
        <v/>
      </c>
      <c r="V394" s="52" t="str">
        <f t="shared" ref="V394:V457" si="133">IF(U394&lt;&gt;"", U394-$U$9, "")</f>
        <v/>
      </c>
      <c r="W394" s="52" t="str">
        <f t="shared" ref="W394:W457" si="134">IF(A394&lt;=$V$5, V394/$V$4, "")</f>
        <v/>
      </c>
      <c r="X394" s="5" t="str">
        <f t="shared" ref="X394:X457" si="135">IF(A394&lt;=$V$5, W394*$Y$3, "")</f>
        <v/>
      </c>
      <c r="Y394" s="28" t="str">
        <f t="shared" ref="Y394:Y457" si="136">IF(AND(A394&lt;=$V$5, T394&lt;&gt;0), (T394-X394)/T394, "")</f>
        <v/>
      </c>
      <c r="Z394" s="48" t="e">
        <f t="shared" ref="Z394:Z457" si="137">IF(A394&lt;=$V$5, S394-$S$9, NA())</f>
        <v>#N/A</v>
      </c>
      <c r="AA394" s="48" t="e">
        <f t="shared" ref="AA394:AA457" si="138">IF(A394&lt;=$V$5, W394*$H$3, NA())</f>
        <v>#N/A</v>
      </c>
      <c r="AJ394" s="48" t="str">
        <f t="shared" si="125"/>
        <v/>
      </c>
      <c r="AK394" s="6" t="str">
        <f t="shared" si="126"/>
        <v/>
      </c>
      <c r="AL394" s="28" t="str">
        <f t="shared" si="120"/>
        <v/>
      </c>
      <c r="AM394" s="48" t="str">
        <f t="shared" si="127"/>
        <v/>
      </c>
      <c r="AN394" s="6" t="str">
        <f t="shared" si="128"/>
        <v/>
      </c>
      <c r="AO394" s="28" t="str">
        <f t="shared" si="119"/>
        <v/>
      </c>
    </row>
    <row r="395" spans="1:41" x14ac:dyDescent="0.25">
      <c r="A395" s="27">
        <v>387</v>
      </c>
      <c r="B395" s="38" t="str">
        <f>IF(A395&lt;=$E$5, Input!B394, "")</f>
        <v/>
      </c>
      <c r="C395" s="48" t="str">
        <f t="shared" si="121"/>
        <v/>
      </c>
      <c r="D395" s="38" t="str">
        <f>IF(A395&lt;=$E$5, Input!C394, "")</f>
        <v/>
      </c>
      <c r="E395" s="52" t="str">
        <f t="shared" si="122"/>
        <v/>
      </c>
      <c r="F395" s="52" t="str">
        <f t="shared" si="123"/>
        <v/>
      </c>
      <c r="G395" s="5" t="str">
        <f t="shared" si="124"/>
        <v/>
      </c>
      <c r="H395" s="28" t="str">
        <f t="shared" si="129"/>
        <v/>
      </c>
      <c r="I395" s="48" t="e">
        <f t="shared" si="130"/>
        <v>#N/A</v>
      </c>
      <c r="J395" s="48" t="e">
        <f t="shared" si="131"/>
        <v>#N/A</v>
      </c>
      <c r="R395" s="48"/>
      <c r="S395" s="38" t="str">
        <f>IF(A395&lt;=$V$5, Input!F394, "")</f>
        <v/>
      </c>
      <c r="T395" s="48" t="str">
        <f t="shared" si="132"/>
        <v/>
      </c>
      <c r="U395" s="38" t="str">
        <f>IF(A395&lt;=$V$5, Input!G394, "")</f>
        <v/>
      </c>
      <c r="V395" s="52" t="str">
        <f t="shared" si="133"/>
        <v/>
      </c>
      <c r="W395" s="52" t="str">
        <f t="shared" si="134"/>
        <v/>
      </c>
      <c r="X395" s="5" t="str">
        <f t="shared" si="135"/>
        <v/>
      </c>
      <c r="Y395" s="28" t="str">
        <f t="shared" si="136"/>
        <v/>
      </c>
      <c r="Z395" s="48" t="e">
        <f t="shared" si="137"/>
        <v>#N/A</v>
      </c>
      <c r="AA395" s="48" t="e">
        <f t="shared" si="138"/>
        <v>#N/A</v>
      </c>
      <c r="AJ395" s="48" t="str">
        <f t="shared" si="125"/>
        <v/>
      </c>
      <c r="AK395" s="6" t="str">
        <f t="shared" si="126"/>
        <v/>
      </c>
      <c r="AL395" s="28" t="str">
        <f t="shared" si="120"/>
        <v/>
      </c>
      <c r="AM395" s="48" t="str">
        <f t="shared" si="127"/>
        <v/>
      </c>
      <c r="AN395" s="6" t="str">
        <f t="shared" si="128"/>
        <v/>
      </c>
      <c r="AO395" s="28" t="str">
        <f t="shared" ref="AO395:AO458" si="139">IF(AND(A395&lt;=$V$5, T395&lt;&gt;0), (AM395-AN395)/$E$3, "")</f>
        <v/>
      </c>
    </row>
    <row r="396" spans="1:41" x14ac:dyDescent="0.25">
      <c r="A396" s="27">
        <v>388</v>
      </c>
      <c r="B396" s="38" t="str">
        <f>IF(A396&lt;=$E$5, Input!B395, "")</f>
        <v/>
      </c>
      <c r="C396" s="48" t="str">
        <f t="shared" si="121"/>
        <v/>
      </c>
      <c r="D396" s="38" t="str">
        <f>IF(A396&lt;=$E$5, Input!C395, "")</f>
        <v/>
      </c>
      <c r="E396" s="52" t="str">
        <f t="shared" si="122"/>
        <v/>
      </c>
      <c r="F396" s="52" t="str">
        <f t="shared" si="123"/>
        <v/>
      </c>
      <c r="G396" s="5" t="str">
        <f t="shared" si="124"/>
        <v/>
      </c>
      <c r="H396" s="28" t="str">
        <f t="shared" si="129"/>
        <v/>
      </c>
      <c r="I396" s="48" t="e">
        <f t="shared" si="130"/>
        <v>#N/A</v>
      </c>
      <c r="J396" s="48" t="e">
        <f t="shared" si="131"/>
        <v>#N/A</v>
      </c>
      <c r="R396" s="48"/>
      <c r="S396" s="38" t="str">
        <f>IF(A396&lt;=$V$5, Input!F395, "")</f>
        <v/>
      </c>
      <c r="T396" s="48" t="str">
        <f t="shared" si="132"/>
        <v/>
      </c>
      <c r="U396" s="38" t="str">
        <f>IF(A396&lt;=$V$5, Input!G395, "")</f>
        <v/>
      </c>
      <c r="V396" s="52" t="str">
        <f t="shared" si="133"/>
        <v/>
      </c>
      <c r="W396" s="52" t="str">
        <f t="shared" si="134"/>
        <v/>
      </c>
      <c r="X396" s="5" t="str">
        <f t="shared" si="135"/>
        <v/>
      </c>
      <c r="Y396" s="28" t="str">
        <f t="shared" si="136"/>
        <v/>
      </c>
      <c r="Z396" s="48" t="e">
        <f t="shared" si="137"/>
        <v>#N/A</v>
      </c>
      <c r="AA396" s="48" t="e">
        <f t="shared" si="138"/>
        <v>#N/A</v>
      </c>
      <c r="AJ396" s="48" t="str">
        <f t="shared" si="125"/>
        <v/>
      </c>
      <c r="AK396" s="6" t="str">
        <f t="shared" si="126"/>
        <v/>
      </c>
      <c r="AL396" s="28" t="str">
        <f t="shared" ref="AL396:AL459" si="140">IF(AND(A396&lt;=$E$5, C396&lt;&gt;0), (AJ396-AK396)/$E$3, "")</f>
        <v/>
      </c>
      <c r="AM396" s="48" t="str">
        <f t="shared" si="127"/>
        <v/>
      </c>
      <c r="AN396" s="6" t="str">
        <f t="shared" si="128"/>
        <v/>
      </c>
      <c r="AO396" s="28" t="str">
        <f t="shared" si="139"/>
        <v/>
      </c>
    </row>
    <row r="397" spans="1:41" x14ac:dyDescent="0.25">
      <c r="A397" s="27">
        <v>389</v>
      </c>
      <c r="B397" s="38" t="str">
        <f>IF(A397&lt;=$E$5, Input!B396, "")</f>
        <v/>
      </c>
      <c r="C397" s="48" t="str">
        <f t="shared" si="121"/>
        <v/>
      </c>
      <c r="D397" s="38" t="str">
        <f>IF(A397&lt;=$E$5, Input!C396, "")</f>
        <v/>
      </c>
      <c r="E397" s="52" t="str">
        <f t="shared" si="122"/>
        <v/>
      </c>
      <c r="F397" s="52" t="str">
        <f t="shared" si="123"/>
        <v/>
      </c>
      <c r="G397" s="5" t="str">
        <f t="shared" si="124"/>
        <v/>
      </c>
      <c r="H397" s="28" t="str">
        <f t="shared" si="129"/>
        <v/>
      </c>
      <c r="I397" s="48" t="e">
        <f t="shared" si="130"/>
        <v>#N/A</v>
      </c>
      <c r="J397" s="48" t="e">
        <f t="shared" si="131"/>
        <v>#N/A</v>
      </c>
      <c r="R397" s="48"/>
      <c r="S397" s="38" t="str">
        <f>IF(A397&lt;=$V$5, Input!F396, "")</f>
        <v/>
      </c>
      <c r="T397" s="48" t="str">
        <f t="shared" si="132"/>
        <v/>
      </c>
      <c r="U397" s="38" t="str">
        <f>IF(A397&lt;=$V$5, Input!G396, "")</f>
        <v/>
      </c>
      <c r="V397" s="52" t="str">
        <f t="shared" si="133"/>
        <v/>
      </c>
      <c r="W397" s="52" t="str">
        <f t="shared" si="134"/>
        <v/>
      </c>
      <c r="X397" s="5" t="str">
        <f t="shared" si="135"/>
        <v/>
      </c>
      <c r="Y397" s="28" t="str">
        <f t="shared" si="136"/>
        <v/>
      </c>
      <c r="Z397" s="48" t="e">
        <f t="shared" si="137"/>
        <v>#N/A</v>
      </c>
      <c r="AA397" s="48" t="e">
        <f t="shared" si="138"/>
        <v>#N/A</v>
      </c>
      <c r="AJ397" s="48" t="str">
        <f t="shared" si="125"/>
        <v/>
      </c>
      <c r="AK397" s="6" t="str">
        <f t="shared" si="126"/>
        <v/>
      </c>
      <c r="AL397" s="28" t="str">
        <f t="shared" si="140"/>
        <v/>
      </c>
      <c r="AM397" s="48" t="str">
        <f t="shared" si="127"/>
        <v/>
      </c>
      <c r="AN397" s="6" t="str">
        <f t="shared" si="128"/>
        <v/>
      </c>
      <c r="AO397" s="28" t="str">
        <f t="shared" si="139"/>
        <v/>
      </c>
    </row>
    <row r="398" spans="1:41" x14ac:dyDescent="0.25">
      <c r="A398" s="27">
        <v>390</v>
      </c>
      <c r="B398" s="38" t="str">
        <f>IF(A398&lt;=$E$5, Input!B397, "")</f>
        <v/>
      </c>
      <c r="C398" s="48" t="str">
        <f t="shared" si="121"/>
        <v/>
      </c>
      <c r="D398" s="38" t="str">
        <f>IF(A398&lt;=$E$5, Input!C397, "")</f>
        <v/>
      </c>
      <c r="E398" s="52" t="str">
        <f t="shared" si="122"/>
        <v/>
      </c>
      <c r="F398" s="52" t="str">
        <f t="shared" si="123"/>
        <v/>
      </c>
      <c r="G398" s="5" t="str">
        <f t="shared" si="124"/>
        <v/>
      </c>
      <c r="H398" s="28" t="str">
        <f t="shared" si="129"/>
        <v/>
      </c>
      <c r="I398" s="48" t="e">
        <f t="shared" si="130"/>
        <v>#N/A</v>
      </c>
      <c r="J398" s="48" t="e">
        <f t="shared" si="131"/>
        <v>#N/A</v>
      </c>
      <c r="R398" s="48"/>
      <c r="S398" s="38" t="str">
        <f>IF(A398&lt;=$V$5, Input!F397, "")</f>
        <v/>
      </c>
      <c r="T398" s="48" t="str">
        <f t="shared" si="132"/>
        <v/>
      </c>
      <c r="U398" s="38" t="str">
        <f>IF(A398&lt;=$V$5, Input!G397, "")</f>
        <v/>
      </c>
      <c r="V398" s="52" t="str">
        <f t="shared" si="133"/>
        <v/>
      </c>
      <c r="W398" s="52" t="str">
        <f t="shared" si="134"/>
        <v/>
      </c>
      <c r="X398" s="5" t="str">
        <f t="shared" si="135"/>
        <v/>
      </c>
      <c r="Y398" s="28" t="str">
        <f t="shared" si="136"/>
        <v/>
      </c>
      <c r="Z398" s="48" t="e">
        <f t="shared" si="137"/>
        <v>#N/A</v>
      </c>
      <c r="AA398" s="48" t="e">
        <f t="shared" si="138"/>
        <v>#N/A</v>
      </c>
      <c r="AJ398" s="48" t="str">
        <f t="shared" si="125"/>
        <v/>
      </c>
      <c r="AK398" s="6" t="str">
        <f t="shared" si="126"/>
        <v/>
      </c>
      <c r="AL398" s="28" t="str">
        <f t="shared" si="140"/>
        <v/>
      </c>
      <c r="AM398" s="48" t="str">
        <f t="shared" si="127"/>
        <v/>
      </c>
      <c r="AN398" s="6" t="str">
        <f t="shared" si="128"/>
        <v/>
      </c>
      <c r="AO398" s="28" t="str">
        <f t="shared" si="139"/>
        <v/>
      </c>
    </row>
    <row r="399" spans="1:41" x14ac:dyDescent="0.25">
      <c r="A399" s="27">
        <v>391</v>
      </c>
      <c r="B399" s="38" t="str">
        <f>IF(A399&lt;=$E$5, Input!B398, "")</f>
        <v/>
      </c>
      <c r="C399" s="48" t="str">
        <f t="shared" si="121"/>
        <v/>
      </c>
      <c r="D399" s="38" t="str">
        <f>IF(A399&lt;=$E$5, Input!C398, "")</f>
        <v/>
      </c>
      <c r="E399" s="52" t="str">
        <f t="shared" si="122"/>
        <v/>
      </c>
      <c r="F399" s="52" t="str">
        <f t="shared" si="123"/>
        <v/>
      </c>
      <c r="G399" s="5" t="str">
        <f t="shared" si="124"/>
        <v/>
      </c>
      <c r="H399" s="28" t="str">
        <f t="shared" si="129"/>
        <v/>
      </c>
      <c r="I399" s="48" t="e">
        <f t="shared" si="130"/>
        <v>#N/A</v>
      </c>
      <c r="J399" s="48" t="e">
        <f t="shared" si="131"/>
        <v>#N/A</v>
      </c>
      <c r="R399" s="48"/>
      <c r="S399" s="38" t="str">
        <f>IF(A399&lt;=$V$5, Input!F398, "")</f>
        <v/>
      </c>
      <c r="T399" s="48" t="str">
        <f t="shared" si="132"/>
        <v/>
      </c>
      <c r="U399" s="38" t="str">
        <f>IF(A399&lt;=$V$5, Input!G398, "")</f>
        <v/>
      </c>
      <c r="V399" s="52" t="str">
        <f t="shared" si="133"/>
        <v/>
      </c>
      <c r="W399" s="52" t="str">
        <f t="shared" si="134"/>
        <v/>
      </c>
      <c r="X399" s="5" t="str">
        <f t="shared" si="135"/>
        <v/>
      </c>
      <c r="Y399" s="28" t="str">
        <f t="shared" si="136"/>
        <v/>
      </c>
      <c r="Z399" s="48" t="e">
        <f t="shared" si="137"/>
        <v>#N/A</v>
      </c>
      <c r="AA399" s="48" t="e">
        <f t="shared" si="138"/>
        <v>#N/A</v>
      </c>
      <c r="AJ399" s="48" t="str">
        <f t="shared" si="125"/>
        <v/>
      </c>
      <c r="AK399" s="6" t="str">
        <f t="shared" si="126"/>
        <v/>
      </c>
      <c r="AL399" s="28" t="str">
        <f t="shared" si="140"/>
        <v/>
      </c>
      <c r="AM399" s="48" t="str">
        <f t="shared" si="127"/>
        <v/>
      </c>
      <c r="AN399" s="6" t="str">
        <f t="shared" si="128"/>
        <v/>
      </c>
      <c r="AO399" s="28" t="str">
        <f t="shared" si="139"/>
        <v/>
      </c>
    </row>
    <row r="400" spans="1:41" x14ac:dyDescent="0.25">
      <c r="A400" s="27">
        <v>392</v>
      </c>
      <c r="B400" s="38" t="str">
        <f>IF(A400&lt;=$E$5, Input!B399, "")</f>
        <v/>
      </c>
      <c r="C400" s="48" t="str">
        <f t="shared" si="121"/>
        <v/>
      </c>
      <c r="D400" s="38" t="str">
        <f>IF(A400&lt;=$E$5, Input!C399, "")</f>
        <v/>
      </c>
      <c r="E400" s="52" t="str">
        <f t="shared" si="122"/>
        <v/>
      </c>
      <c r="F400" s="52" t="str">
        <f t="shared" si="123"/>
        <v/>
      </c>
      <c r="G400" s="5" t="str">
        <f t="shared" si="124"/>
        <v/>
      </c>
      <c r="H400" s="28" t="str">
        <f t="shared" si="129"/>
        <v/>
      </c>
      <c r="I400" s="48" t="e">
        <f t="shared" si="130"/>
        <v>#N/A</v>
      </c>
      <c r="J400" s="48" t="e">
        <f t="shared" si="131"/>
        <v>#N/A</v>
      </c>
      <c r="R400" s="48"/>
      <c r="S400" s="38" t="str">
        <f>IF(A400&lt;=$V$5, Input!F399, "")</f>
        <v/>
      </c>
      <c r="T400" s="48" t="str">
        <f t="shared" si="132"/>
        <v/>
      </c>
      <c r="U400" s="38" t="str">
        <f>IF(A400&lt;=$V$5, Input!G399, "")</f>
        <v/>
      </c>
      <c r="V400" s="52" t="str">
        <f t="shared" si="133"/>
        <v/>
      </c>
      <c r="W400" s="52" t="str">
        <f t="shared" si="134"/>
        <v/>
      </c>
      <c r="X400" s="5" t="str">
        <f t="shared" si="135"/>
        <v/>
      </c>
      <c r="Y400" s="28" t="str">
        <f t="shared" si="136"/>
        <v/>
      </c>
      <c r="Z400" s="48" t="e">
        <f t="shared" si="137"/>
        <v>#N/A</v>
      </c>
      <c r="AA400" s="48" t="e">
        <f t="shared" si="138"/>
        <v>#N/A</v>
      </c>
      <c r="AJ400" s="48" t="str">
        <f t="shared" si="125"/>
        <v/>
      </c>
      <c r="AK400" s="6" t="str">
        <f t="shared" si="126"/>
        <v/>
      </c>
      <c r="AL400" s="28" t="str">
        <f t="shared" si="140"/>
        <v/>
      </c>
      <c r="AM400" s="48" t="str">
        <f t="shared" si="127"/>
        <v/>
      </c>
      <c r="AN400" s="6" t="str">
        <f t="shared" si="128"/>
        <v/>
      </c>
      <c r="AO400" s="28" t="str">
        <f t="shared" si="139"/>
        <v/>
      </c>
    </row>
    <row r="401" spans="1:41" x14ac:dyDescent="0.25">
      <c r="A401" s="27">
        <v>393</v>
      </c>
      <c r="B401" s="38" t="str">
        <f>IF(A401&lt;=$E$5, Input!B400, "")</f>
        <v/>
      </c>
      <c r="C401" s="48" t="str">
        <f t="shared" si="121"/>
        <v/>
      </c>
      <c r="D401" s="38" t="str">
        <f>IF(A401&lt;=$E$5, Input!C400, "")</f>
        <v/>
      </c>
      <c r="E401" s="52" t="str">
        <f t="shared" si="122"/>
        <v/>
      </c>
      <c r="F401" s="52" t="str">
        <f t="shared" si="123"/>
        <v/>
      </c>
      <c r="G401" s="5" t="str">
        <f t="shared" si="124"/>
        <v/>
      </c>
      <c r="H401" s="28" t="str">
        <f t="shared" si="129"/>
        <v/>
      </c>
      <c r="I401" s="48" t="e">
        <f t="shared" si="130"/>
        <v>#N/A</v>
      </c>
      <c r="J401" s="48" t="e">
        <f t="shared" si="131"/>
        <v>#N/A</v>
      </c>
      <c r="R401" s="48"/>
      <c r="S401" s="38" t="str">
        <f>IF(A401&lt;=$V$5, Input!F400, "")</f>
        <v/>
      </c>
      <c r="T401" s="48" t="str">
        <f t="shared" si="132"/>
        <v/>
      </c>
      <c r="U401" s="38" t="str">
        <f>IF(A401&lt;=$V$5, Input!G400, "")</f>
        <v/>
      </c>
      <c r="V401" s="52" t="str">
        <f t="shared" si="133"/>
        <v/>
      </c>
      <c r="W401" s="52" t="str">
        <f t="shared" si="134"/>
        <v/>
      </c>
      <c r="X401" s="5" t="str">
        <f t="shared" si="135"/>
        <v/>
      </c>
      <c r="Y401" s="28" t="str">
        <f t="shared" si="136"/>
        <v/>
      </c>
      <c r="Z401" s="48" t="e">
        <f t="shared" si="137"/>
        <v>#N/A</v>
      </c>
      <c r="AA401" s="48" t="e">
        <f t="shared" si="138"/>
        <v>#N/A</v>
      </c>
      <c r="AJ401" s="48" t="str">
        <f t="shared" si="125"/>
        <v/>
      </c>
      <c r="AK401" s="6" t="str">
        <f t="shared" si="126"/>
        <v/>
      </c>
      <c r="AL401" s="28" t="str">
        <f t="shared" si="140"/>
        <v/>
      </c>
      <c r="AM401" s="48" t="str">
        <f t="shared" si="127"/>
        <v/>
      </c>
      <c r="AN401" s="6" t="str">
        <f t="shared" si="128"/>
        <v/>
      </c>
      <c r="AO401" s="28" t="str">
        <f t="shared" si="139"/>
        <v/>
      </c>
    </row>
    <row r="402" spans="1:41" x14ac:dyDescent="0.25">
      <c r="A402" s="27">
        <v>394</v>
      </c>
      <c r="B402" s="38" t="str">
        <f>IF(A402&lt;=$E$5, Input!B401, "")</f>
        <v/>
      </c>
      <c r="C402" s="48" t="str">
        <f t="shared" si="121"/>
        <v/>
      </c>
      <c r="D402" s="38" t="str">
        <f>IF(A402&lt;=$E$5, Input!C401, "")</f>
        <v/>
      </c>
      <c r="E402" s="52" t="str">
        <f t="shared" si="122"/>
        <v/>
      </c>
      <c r="F402" s="52" t="str">
        <f t="shared" si="123"/>
        <v/>
      </c>
      <c r="G402" s="5" t="str">
        <f t="shared" si="124"/>
        <v/>
      </c>
      <c r="H402" s="28" t="str">
        <f t="shared" si="129"/>
        <v/>
      </c>
      <c r="I402" s="48" t="e">
        <f t="shared" si="130"/>
        <v>#N/A</v>
      </c>
      <c r="J402" s="48" t="e">
        <f t="shared" si="131"/>
        <v>#N/A</v>
      </c>
      <c r="R402" s="48"/>
      <c r="S402" s="38" t="str">
        <f>IF(A402&lt;=$V$5, Input!F401, "")</f>
        <v/>
      </c>
      <c r="T402" s="48" t="str">
        <f t="shared" si="132"/>
        <v/>
      </c>
      <c r="U402" s="38" t="str">
        <f>IF(A402&lt;=$V$5, Input!G401, "")</f>
        <v/>
      </c>
      <c r="V402" s="52" t="str">
        <f t="shared" si="133"/>
        <v/>
      </c>
      <c r="W402" s="52" t="str">
        <f t="shared" si="134"/>
        <v/>
      </c>
      <c r="X402" s="5" t="str">
        <f t="shared" si="135"/>
        <v/>
      </c>
      <c r="Y402" s="28" t="str">
        <f t="shared" si="136"/>
        <v/>
      </c>
      <c r="Z402" s="48" t="e">
        <f t="shared" si="137"/>
        <v>#N/A</v>
      </c>
      <c r="AA402" s="48" t="e">
        <f t="shared" si="138"/>
        <v>#N/A</v>
      </c>
      <c r="AJ402" s="48" t="str">
        <f t="shared" si="125"/>
        <v/>
      </c>
      <c r="AK402" s="6" t="str">
        <f t="shared" si="126"/>
        <v/>
      </c>
      <c r="AL402" s="28" t="str">
        <f t="shared" si="140"/>
        <v/>
      </c>
      <c r="AM402" s="48" t="str">
        <f t="shared" si="127"/>
        <v/>
      </c>
      <c r="AN402" s="6" t="str">
        <f t="shared" si="128"/>
        <v/>
      </c>
      <c r="AO402" s="28" t="str">
        <f t="shared" si="139"/>
        <v/>
      </c>
    </row>
    <row r="403" spans="1:41" x14ac:dyDescent="0.25">
      <c r="A403" s="27">
        <v>395</v>
      </c>
      <c r="B403" s="38" t="str">
        <f>IF(A403&lt;=$E$5, Input!B402, "")</f>
        <v/>
      </c>
      <c r="C403" s="48" t="str">
        <f t="shared" si="121"/>
        <v/>
      </c>
      <c r="D403" s="38" t="str">
        <f>IF(A403&lt;=$E$5, Input!C402, "")</f>
        <v/>
      </c>
      <c r="E403" s="52" t="str">
        <f t="shared" si="122"/>
        <v/>
      </c>
      <c r="F403" s="52" t="str">
        <f t="shared" si="123"/>
        <v/>
      </c>
      <c r="G403" s="5" t="str">
        <f t="shared" si="124"/>
        <v/>
      </c>
      <c r="H403" s="28" t="str">
        <f t="shared" si="129"/>
        <v/>
      </c>
      <c r="I403" s="48" t="e">
        <f t="shared" si="130"/>
        <v>#N/A</v>
      </c>
      <c r="J403" s="48" t="e">
        <f t="shared" si="131"/>
        <v>#N/A</v>
      </c>
      <c r="R403" s="48"/>
      <c r="S403" s="38" t="str">
        <f>IF(A403&lt;=$V$5, Input!F402, "")</f>
        <v/>
      </c>
      <c r="T403" s="48" t="str">
        <f t="shared" si="132"/>
        <v/>
      </c>
      <c r="U403" s="38" t="str">
        <f>IF(A403&lt;=$V$5, Input!G402, "")</f>
        <v/>
      </c>
      <c r="V403" s="52" t="str">
        <f t="shared" si="133"/>
        <v/>
      </c>
      <c r="W403" s="52" t="str">
        <f t="shared" si="134"/>
        <v/>
      </c>
      <c r="X403" s="5" t="str">
        <f t="shared" si="135"/>
        <v/>
      </c>
      <c r="Y403" s="28" t="str">
        <f t="shared" si="136"/>
        <v/>
      </c>
      <c r="Z403" s="48" t="e">
        <f t="shared" si="137"/>
        <v>#N/A</v>
      </c>
      <c r="AA403" s="48" t="e">
        <f t="shared" si="138"/>
        <v>#N/A</v>
      </c>
      <c r="AJ403" s="48" t="str">
        <f t="shared" si="125"/>
        <v/>
      </c>
      <c r="AK403" s="6" t="str">
        <f t="shared" si="126"/>
        <v/>
      </c>
      <c r="AL403" s="28" t="str">
        <f t="shared" si="140"/>
        <v/>
      </c>
      <c r="AM403" s="48" t="str">
        <f t="shared" si="127"/>
        <v/>
      </c>
      <c r="AN403" s="6" t="str">
        <f t="shared" si="128"/>
        <v/>
      </c>
      <c r="AO403" s="28" t="str">
        <f t="shared" si="139"/>
        <v/>
      </c>
    </row>
    <row r="404" spans="1:41" x14ac:dyDescent="0.25">
      <c r="A404" s="27">
        <v>396</v>
      </c>
      <c r="B404" s="38" t="str">
        <f>IF(A404&lt;=$E$5, Input!B403, "")</f>
        <v/>
      </c>
      <c r="C404" s="48" t="str">
        <f t="shared" si="121"/>
        <v/>
      </c>
      <c r="D404" s="38" t="str">
        <f>IF(A404&lt;=$E$5, Input!C403, "")</f>
        <v/>
      </c>
      <c r="E404" s="52" t="str">
        <f t="shared" si="122"/>
        <v/>
      </c>
      <c r="F404" s="52" t="str">
        <f t="shared" si="123"/>
        <v/>
      </c>
      <c r="G404" s="5" t="str">
        <f t="shared" si="124"/>
        <v/>
      </c>
      <c r="H404" s="28" t="str">
        <f t="shared" si="129"/>
        <v/>
      </c>
      <c r="I404" s="48" t="e">
        <f t="shared" si="130"/>
        <v>#N/A</v>
      </c>
      <c r="J404" s="48" t="e">
        <f t="shared" si="131"/>
        <v>#N/A</v>
      </c>
      <c r="R404" s="48"/>
      <c r="S404" s="38" t="str">
        <f>IF(A404&lt;=$V$5, Input!F403, "")</f>
        <v/>
      </c>
      <c r="T404" s="48" t="str">
        <f t="shared" si="132"/>
        <v/>
      </c>
      <c r="U404" s="38" t="str">
        <f>IF(A404&lt;=$V$5, Input!G403, "")</f>
        <v/>
      </c>
      <c r="V404" s="52" t="str">
        <f t="shared" si="133"/>
        <v/>
      </c>
      <c r="W404" s="52" t="str">
        <f t="shared" si="134"/>
        <v/>
      </c>
      <c r="X404" s="5" t="str">
        <f t="shared" si="135"/>
        <v/>
      </c>
      <c r="Y404" s="28" t="str">
        <f t="shared" si="136"/>
        <v/>
      </c>
      <c r="Z404" s="48" t="e">
        <f t="shared" si="137"/>
        <v>#N/A</v>
      </c>
      <c r="AA404" s="48" t="e">
        <f t="shared" si="138"/>
        <v>#N/A</v>
      </c>
      <c r="AJ404" s="48" t="str">
        <f t="shared" si="125"/>
        <v/>
      </c>
      <c r="AK404" s="6" t="str">
        <f t="shared" si="126"/>
        <v/>
      </c>
      <c r="AL404" s="28" t="str">
        <f t="shared" si="140"/>
        <v/>
      </c>
      <c r="AM404" s="48" t="str">
        <f t="shared" si="127"/>
        <v/>
      </c>
      <c r="AN404" s="6" t="str">
        <f t="shared" si="128"/>
        <v/>
      </c>
      <c r="AO404" s="28" t="str">
        <f t="shared" si="139"/>
        <v/>
      </c>
    </row>
    <row r="405" spans="1:41" x14ac:dyDescent="0.25">
      <c r="A405" s="27">
        <v>397</v>
      </c>
      <c r="B405" s="38" t="str">
        <f>IF(A405&lt;=$E$5, Input!B404, "")</f>
        <v/>
      </c>
      <c r="C405" s="48" t="str">
        <f t="shared" si="121"/>
        <v/>
      </c>
      <c r="D405" s="38" t="str">
        <f>IF(A405&lt;=$E$5, Input!C404, "")</f>
        <v/>
      </c>
      <c r="E405" s="52" t="str">
        <f t="shared" si="122"/>
        <v/>
      </c>
      <c r="F405" s="52" t="str">
        <f t="shared" si="123"/>
        <v/>
      </c>
      <c r="G405" s="5" t="str">
        <f t="shared" si="124"/>
        <v/>
      </c>
      <c r="H405" s="28" t="str">
        <f t="shared" si="129"/>
        <v/>
      </c>
      <c r="I405" s="48" t="e">
        <f t="shared" si="130"/>
        <v>#N/A</v>
      </c>
      <c r="J405" s="48" t="e">
        <f t="shared" si="131"/>
        <v>#N/A</v>
      </c>
      <c r="R405" s="48"/>
      <c r="S405" s="38" t="str">
        <f>IF(A405&lt;=$V$5, Input!F404, "")</f>
        <v/>
      </c>
      <c r="T405" s="48" t="str">
        <f t="shared" si="132"/>
        <v/>
      </c>
      <c r="U405" s="38" t="str">
        <f>IF(A405&lt;=$V$5, Input!G404, "")</f>
        <v/>
      </c>
      <c r="V405" s="52" t="str">
        <f t="shared" si="133"/>
        <v/>
      </c>
      <c r="W405" s="52" t="str">
        <f t="shared" si="134"/>
        <v/>
      </c>
      <c r="X405" s="5" t="str">
        <f t="shared" si="135"/>
        <v/>
      </c>
      <c r="Y405" s="28" t="str">
        <f t="shared" si="136"/>
        <v/>
      </c>
      <c r="Z405" s="48" t="e">
        <f t="shared" si="137"/>
        <v>#N/A</v>
      </c>
      <c r="AA405" s="48" t="e">
        <f t="shared" si="138"/>
        <v>#N/A</v>
      </c>
      <c r="AJ405" s="48" t="str">
        <f t="shared" si="125"/>
        <v/>
      </c>
      <c r="AK405" s="6" t="str">
        <f t="shared" si="126"/>
        <v/>
      </c>
      <c r="AL405" s="28" t="str">
        <f t="shared" si="140"/>
        <v/>
      </c>
      <c r="AM405" s="48" t="str">
        <f t="shared" si="127"/>
        <v/>
      </c>
      <c r="AN405" s="6" t="str">
        <f t="shared" si="128"/>
        <v/>
      </c>
      <c r="AO405" s="28" t="str">
        <f t="shared" si="139"/>
        <v/>
      </c>
    </row>
    <row r="406" spans="1:41" x14ac:dyDescent="0.25">
      <c r="A406" s="27">
        <v>398</v>
      </c>
      <c r="B406" s="38" t="str">
        <f>IF(A406&lt;=$E$5, Input!B405, "")</f>
        <v/>
      </c>
      <c r="C406" s="48" t="str">
        <f t="shared" si="121"/>
        <v/>
      </c>
      <c r="D406" s="38" t="str">
        <f>IF(A406&lt;=$E$5, Input!C405, "")</f>
        <v/>
      </c>
      <c r="E406" s="52" t="str">
        <f t="shared" si="122"/>
        <v/>
      </c>
      <c r="F406" s="52" t="str">
        <f t="shared" si="123"/>
        <v/>
      </c>
      <c r="G406" s="5" t="str">
        <f t="shared" si="124"/>
        <v/>
      </c>
      <c r="H406" s="28" t="str">
        <f t="shared" si="129"/>
        <v/>
      </c>
      <c r="I406" s="48" t="e">
        <f t="shared" si="130"/>
        <v>#N/A</v>
      </c>
      <c r="J406" s="48" t="e">
        <f t="shared" si="131"/>
        <v>#N/A</v>
      </c>
      <c r="R406" s="48"/>
      <c r="S406" s="38" t="str">
        <f>IF(A406&lt;=$V$5, Input!F405, "")</f>
        <v/>
      </c>
      <c r="T406" s="48" t="str">
        <f t="shared" si="132"/>
        <v/>
      </c>
      <c r="U406" s="38" t="str">
        <f>IF(A406&lt;=$V$5, Input!G405, "")</f>
        <v/>
      </c>
      <c r="V406" s="52" t="str">
        <f t="shared" si="133"/>
        <v/>
      </c>
      <c r="W406" s="52" t="str">
        <f t="shared" si="134"/>
        <v/>
      </c>
      <c r="X406" s="5" t="str">
        <f t="shared" si="135"/>
        <v/>
      </c>
      <c r="Y406" s="28" t="str">
        <f t="shared" si="136"/>
        <v/>
      </c>
      <c r="Z406" s="48" t="e">
        <f t="shared" si="137"/>
        <v>#N/A</v>
      </c>
      <c r="AA406" s="48" t="e">
        <f t="shared" si="138"/>
        <v>#N/A</v>
      </c>
      <c r="AJ406" s="48" t="str">
        <f t="shared" si="125"/>
        <v/>
      </c>
      <c r="AK406" s="6" t="str">
        <f t="shared" si="126"/>
        <v/>
      </c>
      <c r="AL406" s="28" t="str">
        <f t="shared" si="140"/>
        <v/>
      </c>
      <c r="AM406" s="48" t="str">
        <f t="shared" si="127"/>
        <v/>
      </c>
      <c r="AN406" s="6" t="str">
        <f t="shared" si="128"/>
        <v/>
      </c>
      <c r="AO406" s="28" t="str">
        <f t="shared" si="139"/>
        <v/>
      </c>
    </row>
    <row r="407" spans="1:41" x14ac:dyDescent="0.25">
      <c r="A407" s="27">
        <v>399</v>
      </c>
      <c r="B407" s="38" t="str">
        <f>IF(A407&lt;=$E$5, Input!B406, "")</f>
        <v/>
      </c>
      <c r="C407" s="48" t="str">
        <f t="shared" si="121"/>
        <v/>
      </c>
      <c r="D407" s="38" t="str">
        <f>IF(A407&lt;=$E$5, Input!C406, "")</f>
        <v/>
      </c>
      <c r="E407" s="52" t="str">
        <f t="shared" si="122"/>
        <v/>
      </c>
      <c r="F407" s="52" t="str">
        <f t="shared" si="123"/>
        <v/>
      </c>
      <c r="G407" s="5" t="str">
        <f t="shared" si="124"/>
        <v/>
      </c>
      <c r="H407" s="28" t="str">
        <f t="shared" si="129"/>
        <v/>
      </c>
      <c r="I407" s="48" t="e">
        <f t="shared" si="130"/>
        <v>#N/A</v>
      </c>
      <c r="J407" s="48" t="e">
        <f t="shared" si="131"/>
        <v>#N/A</v>
      </c>
      <c r="R407" s="48"/>
      <c r="S407" s="38" t="str">
        <f>IF(A407&lt;=$V$5, Input!F406, "")</f>
        <v/>
      </c>
      <c r="T407" s="48" t="str">
        <f t="shared" si="132"/>
        <v/>
      </c>
      <c r="U407" s="38" t="str">
        <f>IF(A407&lt;=$V$5, Input!G406, "")</f>
        <v/>
      </c>
      <c r="V407" s="52" t="str">
        <f t="shared" si="133"/>
        <v/>
      </c>
      <c r="W407" s="52" t="str">
        <f t="shared" si="134"/>
        <v/>
      </c>
      <c r="X407" s="5" t="str">
        <f t="shared" si="135"/>
        <v/>
      </c>
      <c r="Y407" s="28" t="str">
        <f t="shared" si="136"/>
        <v/>
      </c>
      <c r="Z407" s="48" t="e">
        <f t="shared" si="137"/>
        <v>#N/A</v>
      </c>
      <c r="AA407" s="48" t="e">
        <f t="shared" si="138"/>
        <v>#N/A</v>
      </c>
      <c r="AJ407" s="48" t="str">
        <f t="shared" si="125"/>
        <v/>
      </c>
      <c r="AK407" s="6" t="str">
        <f t="shared" si="126"/>
        <v/>
      </c>
      <c r="AL407" s="28" t="str">
        <f t="shared" si="140"/>
        <v/>
      </c>
      <c r="AM407" s="48" t="str">
        <f t="shared" si="127"/>
        <v/>
      </c>
      <c r="AN407" s="6" t="str">
        <f t="shared" si="128"/>
        <v/>
      </c>
      <c r="AO407" s="28" t="str">
        <f t="shared" si="139"/>
        <v/>
      </c>
    </row>
    <row r="408" spans="1:41" x14ac:dyDescent="0.25">
      <c r="A408" s="27">
        <v>400</v>
      </c>
      <c r="B408" s="38" t="str">
        <f>IF(A408&lt;=$E$5, Input!B407, "")</f>
        <v/>
      </c>
      <c r="C408" s="48" t="str">
        <f t="shared" si="121"/>
        <v/>
      </c>
      <c r="D408" s="38" t="str">
        <f>IF(A408&lt;=$E$5, Input!C407, "")</f>
        <v/>
      </c>
      <c r="E408" s="52" t="str">
        <f t="shared" si="122"/>
        <v/>
      </c>
      <c r="F408" s="52" t="str">
        <f t="shared" si="123"/>
        <v/>
      </c>
      <c r="G408" s="5" t="str">
        <f t="shared" si="124"/>
        <v/>
      </c>
      <c r="H408" s="28" t="str">
        <f t="shared" si="129"/>
        <v/>
      </c>
      <c r="I408" s="48" t="e">
        <f t="shared" si="130"/>
        <v>#N/A</v>
      </c>
      <c r="J408" s="48" t="e">
        <f t="shared" si="131"/>
        <v>#N/A</v>
      </c>
      <c r="R408" s="48"/>
      <c r="S408" s="38" t="str">
        <f>IF(A408&lt;=$V$5, Input!F407, "")</f>
        <v/>
      </c>
      <c r="T408" s="48" t="str">
        <f t="shared" si="132"/>
        <v/>
      </c>
      <c r="U408" s="38" t="str">
        <f>IF(A408&lt;=$V$5, Input!G407, "")</f>
        <v/>
      </c>
      <c r="V408" s="52" t="str">
        <f t="shared" si="133"/>
        <v/>
      </c>
      <c r="W408" s="52" t="str">
        <f t="shared" si="134"/>
        <v/>
      </c>
      <c r="X408" s="5" t="str">
        <f t="shared" si="135"/>
        <v/>
      </c>
      <c r="Y408" s="28" t="str">
        <f t="shared" si="136"/>
        <v/>
      </c>
      <c r="Z408" s="48" t="e">
        <f t="shared" si="137"/>
        <v>#N/A</v>
      </c>
      <c r="AA408" s="48" t="e">
        <f t="shared" si="138"/>
        <v>#N/A</v>
      </c>
      <c r="AJ408" s="48" t="str">
        <f t="shared" si="125"/>
        <v/>
      </c>
      <c r="AK408" s="6" t="str">
        <f t="shared" si="126"/>
        <v/>
      </c>
      <c r="AL408" s="28" t="str">
        <f t="shared" si="140"/>
        <v/>
      </c>
      <c r="AM408" s="48" t="str">
        <f t="shared" si="127"/>
        <v/>
      </c>
      <c r="AN408" s="6" t="str">
        <f t="shared" si="128"/>
        <v/>
      </c>
      <c r="AO408" s="28" t="str">
        <f t="shared" si="139"/>
        <v/>
      </c>
    </row>
    <row r="409" spans="1:41" x14ac:dyDescent="0.25">
      <c r="A409" s="27">
        <v>401</v>
      </c>
      <c r="B409" s="38" t="str">
        <f>IF(A409&lt;=$E$5, Input!B408, "")</f>
        <v/>
      </c>
      <c r="C409" s="48" t="str">
        <f t="shared" si="121"/>
        <v/>
      </c>
      <c r="D409" s="38" t="str">
        <f>IF(A409&lt;=$E$5, Input!C408, "")</f>
        <v/>
      </c>
      <c r="E409" s="52" t="str">
        <f t="shared" si="122"/>
        <v/>
      </c>
      <c r="F409" s="52" t="str">
        <f t="shared" si="123"/>
        <v/>
      </c>
      <c r="G409" s="5" t="str">
        <f t="shared" si="124"/>
        <v/>
      </c>
      <c r="H409" s="28" t="str">
        <f t="shared" si="129"/>
        <v/>
      </c>
      <c r="I409" s="48" t="e">
        <f t="shared" si="130"/>
        <v>#N/A</v>
      </c>
      <c r="J409" s="48" t="e">
        <f t="shared" si="131"/>
        <v>#N/A</v>
      </c>
      <c r="R409" s="48"/>
      <c r="S409" s="38" t="str">
        <f>IF(A409&lt;=$V$5, Input!F408, "")</f>
        <v/>
      </c>
      <c r="T409" s="48" t="str">
        <f t="shared" si="132"/>
        <v/>
      </c>
      <c r="U409" s="38" t="str">
        <f>IF(A409&lt;=$V$5, Input!G408, "")</f>
        <v/>
      </c>
      <c r="V409" s="52" t="str">
        <f t="shared" si="133"/>
        <v/>
      </c>
      <c r="W409" s="52" t="str">
        <f t="shared" si="134"/>
        <v/>
      </c>
      <c r="X409" s="5" t="str">
        <f t="shared" si="135"/>
        <v/>
      </c>
      <c r="Y409" s="28" t="str">
        <f t="shared" si="136"/>
        <v/>
      </c>
      <c r="Z409" s="48" t="e">
        <f t="shared" si="137"/>
        <v>#N/A</v>
      </c>
      <c r="AA409" s="48" t="e">
        <f t="shared" si="138"/>
        <v>#N/A</v>
      </c>
      <c r="AJ409" s="48" t="str">
        <f t="shared" si="125"/>
        <v/>
      </c>
      <c r="AK409" s="6" t="str">
        <f t="shared" si="126"/>
        <v/>
      </c>
      <c r="AL409" s="28" t="str">
        <f t="shared" si="140"/>
        <v/>
      </c>
      <c r="AM409" s="48" t="str">
        <f t="shared" si="127"/>
        <v/>
      </c>
      <c r="AN409" s="6" t="str">
        <f t="shared" si="128"/>
        <v/>
      </c>
      <c r="AO409" s="28" t="str">
        <f t="shared" si="139"/>
        <v/>
      </c>
    </row>
    <row r="410" spans="1:41" x14ac:dyDescent="0.25">
      <c r="A410" s="27">
        <v>402</v>
      </c>
      <c r="B410" s="38" t="str">
        <f>IF(A410&lt;=$E$5, Input!B409, "")</f>
        <v/>
      </c>
      <c r="C410" s="48" t="str">
        <f t="shared" si="121"/>
        <v/>
      </c>
      <c r="D410" s="38" t="str">
        <f>IF(A410&lt;=$E$5, Input!C409, "")</f>
        <v/>
      </c>
      <c r="E410" s="52" t="str">
        <f t="shared" si="122"/>
        <v/>
      </c>
      <c r="F410" s="52" t="str">
        <f t="shared" si="123"/>
        <v/>
      </c>
      <c r="G410" s="5" t="str">
        <f t="shared" si="124"/>
        <v/>
      </c>
      <c r="H410" s="28" t="str">
        <f t="shared" si="129"/>
        <v/>
      </c>
      <c r="I410" s="48" t="e">
        <f t="shared" si="130"/>
        <v>#N/A</v>
      </c>
      <c r="J410" s="48" t="e">
        <f t="shared" si="131"/>
        <v>#N/A</v>
      </c>
      <c r="R410" s="48"/>
      <c r="S410" s="38" t="str">
        <f>IF(A410&lt;=$V$5, Input!F409, "")</f>
        <v/>
      </c>
      <c r="T410" s="48" t="str">
        <f t="shared" si="132"/>
        <v/>
      </c>
      <c r="U410" s="38" t="str">
        <f>IF(A410&lt;=$V$5, Input!G409, "")</f>
        <v/>
      </c>
      <c r="V410" s="52" t="str">
        <f t="shared" si="133"/>
        <v/>
      </c>
      <c r="W410" s="52" t="str">
        <f t="shared" si="134"/>
        <v/>
      </c>
      <c r="X410" s="5" t="str">
        <f t="shared" si="135"/>
        <v/>
      </c>
      <c r="Y410" s="28" t="str">
        <f t="shared" si="136"/>
        <v/>
      </c>
      <c r="Z410" s="48" t="e">
        <f t="shared" si="137"/>
        <v>#N/A</v>
      </c>
      <c r="AA410" s="48" t="e">
        <f t="shared" si="138"/>
        <v>#N/A</v>
      </c>
      <c r="AJ410" s="48" t="str">
        <f t="shared" si="125"/>
        <v/>
      </c>
      <c r="AK410" s="6" t="str">
        <f t="shared" si="126"/>
        <v/>
      </c>
      <c r="AL410" s="28" t="str">
        <f t="shared" si="140"/>
        <v/>
      </c>
      <c r="AM410" s="48" t="str">
        <f t="shared" si="127"/>
        <v/>
      </c>
      <c r="AN410" s="6" t="str">
        <f t="shared" si="128"/>
        <v/>
      </c>
      <c r="AO410" s="28" t="str">
        <f t="shared" si="139"/>
        <v/>
      </c>
    </row>
    <row r="411" spans="1:41" x14ac:dyDescent="0.25">
      <c r="A411" s="27">
        <v>403</v>
      </c>
      <c r="B411" s="38" t="str">
        <f>IF(A411&lt;=$E$5, Input!B410, "")</f>
        <v/>
      </c>
      <c r="C411" s="48" t="str">
        <f t="shared" si="121"/>
        <v/>
      </c>
      <c r="D411" s="38" t="str">
        <f>IF(A411&lt;=$E$5, Input!C410, "")</f>
        <v/>
      </c>
      <c r="E411" s="52" t="str">
        <f t="shared" si="122"/>
        <v/>
      </c>
      <c r="F411" s="52" t="str">
        <f t="shared" si="123"/>
        <v/>
      </c>
      <c r="G411" s="5" t="str">
        <f t="shared" si="124"/>
        <v/>
      </c>
      <c r="H411" s="28" t="str">
        <f t="shared" si="129"/>
        <v/>
      </c>
      <c r="I411" s="48" t="e">
        <f t="shared" si="130"/>
        <v>#N/A</v>
      </c>
      <c r="J411" s="48" t="e">
        <f t="shared" si="131"/>
        <v>#N/A</v>
      </c>
      <c r="R411" s="48"/>
      <c r="S411" s="38" t="str">
        <f>IF(A411&lt;=$V$5, Input!F410, "")</f>
        <v/>
      </c>
      <c r="T411" s="48" t="str">
        <f t="shared" si="132"/>
        <v/>
      </c>
      <c r="U411" s="38" t="str">
        <f>IF(A411&lt;=$V$5, Input!G410, "")</f>
        <v/>
      </c>
      <c r="V411" s="52" t="str">
        <f t="shared" si="133"/>
        <v/>
      </c>
      <c r="W411" s="52" t="str">
        <f t="shared" si="134"/>
        <v/>
      </c>
      <c r="X411" s="5" t="str">
        <f t="shared" si="135"/>
        <v/>
      </c>
      <c r="Y411" s="28" t="str">
        <f t="shared" si="136"/>
        <v/>
      </c>
      <c r="Z411" s="48" t="e">
        <f t="shared" si="137"/>
        <v>#N/A</v>
      </c>
      <c r="AA411" s="48" t="e">
        <f t="shared" si="138"/>
        <v>#N/A</v>
      </c>
      <c r="AJ411" s="48" t="str">
        <f t="shared" si="125"/>
        <v/>
      </c>
      <c r="AK411" s="6" t="str">
        <f t="shared" si="126"/>
        <v/>
      </c>
      <c r="AL411" s="28" t="str">
        <f t="shared" si="140"/>
        <v/>
      </c>
      <c r="AM411" s="48" t="str">
        <f t="shared" si="127"/>
        <v/>
      </c>
      <c r="AN411" s="6" t="str">
        <f t="shared" si="128"/>
        <v/>
      </c>
      <c r="AO411" s="28" t="str">
        <f t="shared" si="139"/>
        <v/>
      </c>
    </row>
    <row r="412" spans="1:41" x14ac:dyDescent="0.25">
      <c r="A412" s="27">
        <v>404</v>
      </c>
      <c r="B412" s="38" t="str">
        <f>IF(A412&lt;=$E$5, Input!B411, "")</f>
        <v/>
      </c>
      <c r="C412" s="48" t="str">
        <f t="shared" si="121"/>
        <v/>
      </c>
      <c r="D412" s="38" t="str">
        <f>IF(A412&lt;=$E$5, Input!C411, "")</f>
        <v/>
      </c>
      <c r="E412" s="52" t="str">
        <f t="shared" si="122"/>
        <v/>
      </c>
      <c r="F412" s="52" t="str">
        <f t="shared" si="123"/>
        <v/>
      </c>
      <c r="G412" s="5" t="str">
        <f t="shared" si="124"/>
        <v/>
      </c>
      <c r="H412" s="28" t="str">
        <f t="shared" si="129"/>
        <v/>
      </c>
      <c r="I412" s="48" t="e">
        <f t="shared" si="130"/>
        <v>#N/A</v>
      </c>
      <c r="J412" s="48" t="e">
        <f t="shared" si="131"/>
        <v>#N/A</v>
      </c>
      <c r="R412" s="48"/>
      <c r="S412" s="38" t="str">
        <f>IF(A412&lt;=$V$5, Input!F411, "")</f>
        <v/>
      </c>
      <c r="T412" s="48" t="str">
        <f t="shared" si="132"/>
        <v/>
      </c>
      <c r="U412" s="38" t="str">
        <f>IF(A412&lt;=$V$5, Input!G411, "")</f>
        <v/>
      </c>
      <c r="V412" s="52" t="str">
        <f t="shared" si="133"/>
        <v/>
      </c>
      <c r="W412" s="52" t="str">
        <f t="shared" si="134"/>
        <v/>
      </c>
      <c r="X412" s="5" t="str">
        <f t="shared" si="135"/>
        <v/>
      </c>
      <c r="Y412" s="28" t="str">
        <f t="shared" si="136"/>
        <v/>
      </c>
      <c r="Z412" s="48" t="e">
        <f t="shared" si="137"/>
        <v>#N/A</v>
      </c>
      <c r="AA412" s="48" t="e">
        <f t="shared" si="138"/>
        <v>#N/A</v>
      </c>
      <c r="AJ412" s="48" t="str">
        <f t="shared" si="125"/>
        <v/>
      </c>
      <c r="AK412" s="6" t="str">
        <f t="shared" si="126"/>
        <v/>
      </c>
      <c r="AL412" s="28" t="str">
        <f t="shared" si="140"/>
        <v/>
      </c>
      <c r="AM412" s="48" t="str">
        <f t="shared" si="127"/>
        <v/>
      </c>
      <c r="AN412" s="6" t="str">
        <f t="shared" si="128"/>
        <v/>
      </c>
      <c r="AO412" s="28" t="str">
        <f t="shared" si="139"/>
        <v/>
      </c>
    </row>
    <row r="413" spans="1:41" x14ac:dyDescent="0.25">
      <c r="A413" s="27">
        <v>405</v>
      </c>
      <c r="B413" s="38" t="str">
        <f>IF(A413&lt;=$E$5, Input!B412, "")</f>
        <v/>
      </c>
      <c r="C413" s="48" t="str">
        <f t="shared" si="121"/>
        <v/>
      </c>
      <c r="D413" s="38" t="str">
        <f>IF(A413&lt;=$E$5, Input!C412, "")</f>
        <v/>
      </c>
      <c r="E413" s="52" t="str">
        <f t="shared" si="122"/>
        <v/>
      </c>
      <c r="F413" s="52" t="str">
        <f t="shared" si="123"/>
        <v/>
      </c>
      <c r="G413" s="5" t="str">
        <f t="shared" si="124"/>
        <v/>
      </c>
      <c r="H413" s="28" t="str">
        <f t="shared" si="129"/>
        <v/>
      </c>
      <c r="I413" s="48" t="e">
        <f t="shared" si="130"/>
        <v>#N/A</v>
      </c>
      <c r="J413" s="48" t="e">
        <f t="shared" si="131"/>
        <v>#N/A</v>
      </c>
      <c r="R413" s="48"/>
      <c r="S413" s="38" t="str">
        <f>IF(A413&lt;=$V$5, Input!F412, "")</f>
        <v/>
      </c>
      <c r="T413" s="48" t="str">
        <f t="shared" si="132"/>
        <v/>
      </c>
      <c r="U413" s="38" t="str">
        <f>IF(A413&lt;=$V$5, Input!G412, "")</f>
        <v/>
      </c>
      <c r="V413" s="52" t="str">
        <f t="shared" si="133"/>
        <v/>
      </c>
      <c r="W413" s="52" t="str">
        <f t="shared" si="134"/>
        <v/>
      </c>
      <c r="X413" s="5" t="str">
        <f t="shared" si="135"/>
        <v/>
      </c>
      <c r="Y413" s="28" t="str">
        <f t="shared" si="136"/>
        <v/>
      </c>
      <c r="Z413" s="48" t="e">
        <f t="shared" si="137"/>
        <v>#N/A</v>
      </c>
      <c r="AA413" s="48" t="e">
        <f t="shared" si="138"/>
        <v>#N/A</v>
      </c>
      <c r="AJ413" s="48" t="str">
        <f t="shared" si="125"/>
        <v/>
      </c>
      <c r="AK413" s="6" t="str">
        <f t="shared" si="126"/>
        <v/>
      </c>
      <c r="AL413" s="28" t="str">
        <f t="shared" si="140"/>
        <v/>
      </c>
      <c r="AM413" s="48" t="str">
        <f t="shared" si="127"/>
        <v/>
      </c>
      <c r="AN413" s="6" t="str">
        <f t="shared" si="128"/>
        <v/>
      </c>
      <c r="AO413" s="28" t="str">
        <f t="shared" si="139"/>
        <v/>
      </c>
    </row>
    <row r="414" spans="1:41" x14ac:dyDescent="0.25">
      <c r="A414" s="27">
        <v>406</v>
      </c>
      <c r="B414" s="38" t="str">
        <f>IF(A414&lt;=$E$5, Input!B413, "")</f>
        <v/>
      </c>
      <c r="C414" s="48" t="str">
        <f t="shared" si="121"/>
        <v/>
      </c>
      <c r="D414" s="38" t="str">
        <f>IF(A414&lt;=$E$5, Input!C413, "")</f>
        <v/>
      </c>
      <c r="E414" s="52" t="str">
        <f t="shared" si="122"/>
        <v/>
      </c>
      <c r="F414" s="52" t="str">
        <f t="shared" si="123"/>
        <v/>
      </c>
      <c r="G414" s="5" t="str">
        <f t="shared" si="124"/>
        <v/>
      </c>
      <c r="H414" s="28" t="str">
        <f t="shared" si="129"/>
        <v/>
      </c>
      <c r="I414" s="48" t="e">
        <f t="shared" si="130"/>
        <v>#N/A</v>
      </c>
      <c r="J414" s="48" t="e">
        <f t="shared" si="131"/>
        <v>#N/A</v>
      </c>
      <c r="R414" s="48"/>
      <c r="S414" s="38" t="str">
        <f>IF(A414&lt;=$V$5, Input!F413, "")</f>
        <v/>
      </c>
      <c r="T414" s="48" t="str">
        <f t="shared" si="132"/>
        <v/>
      </c>
      <c r="U414" s="38" t="str">
        <f>IF(A414&lt;=$V$5, Input!G413, "")</f>
        <v/>
      </c>
      <c r="V414" s="52" t="str">
        <f t="shared" si="133"/>
        <v/>
      </c>
      <c r="W414" s="52" t="str">
        <f t="shared" si="134"/>
        <v/>
      </c>
      <c r="X414" s="5" t="str">
        <f t="shared" si="135"/>
        <v/>
      </c>
      <c r="Y414" s="28" t="str">
        <f t="shared" si="136"/>
        <v/>
      </c>
      <c r="Z414" s="48" t="e">
        <f t="shared" si="137"/>
        <v>#N/A</v>
      </c>
      <c r="AA414" s="48" t="e">
        <f t="shared" si="138"/>
        <v>#N/A</v>
      </c>
      <c r="AJ414" s="48" t="str">
        <f t="shared" si="125"/>
        <v/>
      </c>
      <c r="AK414" s="6" t="str">
        <f t="shared" si="126"/>
        <v/>
      </c>
      <c r="AL414" s="28" t="str">
        <f t="shared" si="140"/>
        <v/>
      </c>
      <c r="AM414" s="48" t="str">
        <f t="shared" si="127"/>
        <v/>
      </c>
      <c r="AN414" s="6" t="str">
        <f t="shared" si="128"/>
        <v/>
      </c>
      <c r="AO414" s="28" t="str">
        <f t="shared" si="139"/>
        <v/>
      </c>
    </row>
    <row r="415" spans="1:41" x14ac:dyDescent="0.25">
      <c r="A415" s="27">
        <v>407</v>
      </c>
      <c r="B415" s="38" t="str">
        <f>IF(A415&lt;=$E$5, Input!B414, "")</f>
        <v/>
      </c>
      <c r="C415" s="48" t="str">
        <f t="shared" si="121"/>
        <v/>
      </c>
      <c r="D415" s="38" t="str">
        <f>IF(A415&lt;=$E$5, Input!C414, "")</f>
        <v/>
      </c>
      <c r="E415" s="52" t="str">
        <f t="shared" si="122"/>
        <v/>
      </c>
      <c r="F415" s="52" t="str">
        <f t="shared" si="123"/>
        <v/>
      </c>
      <c r="G415" s="5" t="str">
        <f t="shared" si="124"/>
        <v/>
      </c>
      <c r="H415" s="28" t="str">
        <f t="shared" si="129"/>
        <v/>
      </c>
      <c r="I415" s="48" t="e">
        <f t="shared" si="130"/>
        <v>#N/A</v>
      </c>
      <c r="J415" s="48" t="e">
        <f t="shared" si="131"/>
        <v>#N/A</v>
      </c>
      <c r="R415" s="48"/>
      <c r="S415" s="38" t="str">
        <f>IF(A415&lt;=$V$5, Input!F414, "")</f>
        <v/>
      </c>
      <c r="T415" s="48" t="str">
        <f t="shared" si="132"/>
        <v/>
      </c>
      <c r="U415" s="38" t="str">
        <f>IF(A415&lt;=$V$5, Input!G414, "")</f>
        <v/>
      </c>
      <c r="V415" s="52" t="str">
        <f t="shared" si="133"/>
        <v/>
      </c>
      <c r="W415" s="52" t="str">
        <f t="shared" si="134"/>
        <v/>
      </c>
      <c r="X415" s="5" t="str">
        <f t="shared" si="135"/>
        <v/>
      </c>
      <c r="Y415" s="28" t="str">
        <f t="shared" si="136"/>
        <v/>
      </c>
      <c r="Z415" s="48" t="e">
        <f t="shared" si="137"/>
        <v>#N/A</v>
      </c>
      <c r="AA415" s="48" t="e">
        <f t="shared" si="138"/>
        <v>#N/A</v>
      </c>
      <c r="AJ415" s="48" t="str">
        <f t="shared" si="125"/>
        <v/>
      </c>
      <c r="AK415" s="6" t="str">
        <f t="shared" si="126"/>
        <v/>
      </c>
      <c r="AL415" s="28" t="str">
        <f t="shared" si="140"/>
        <v/>
      </c>
      <c r="AM415" s="48" t="str">
        <f t="shared" si="127"/>
        <v/>
      </c>
      <c r="AN415" s="6" t="str">
        <f t="shared" si="128"/>
        <v/>
      </c>
      <c r="AO415" s="28" t="str">
        <f t="shared" si="139"/>
        <v/>
      </c>
    </row>
    <row r="416" spans="1:41" x14ac:dyDescent="0.25">
      <c r="A416" s="27">
        <v>408</v>
      </c>
      <c r="B416" s="38" t="str">
        <f>IF(A416&lt;=$E$5, Input!B415, "")</f>
        <v/>
      </c>
      <c r="C416" s="48" t="str">
        <f t="shared" si="121"/>
        <v/>
      </c>
      <c r="D416" s="38" t="str">
        <f>IF(A416&lt;=$E$5, Input!C415, "")</f>
        <v/>
      </c>
      <c r="E416" s="52" t="str">
        <f t="shared" si="122"/>
        <v/>
      </c>
      <c r="F416" s="52" t="str">
        <f t="shared" si="123"/>
        <v/>
      </c>
      <c r="G416" s="5" t="str">
        <f t="shared" si="124"/>
        <v/>
      </c>
      <c r="H416" s="28" t="str">
        <f t="shared" si="129"/>
        <v/>
      </c>
      <c r="I416" s="48" t="e">
        <f t="shared" si="130"/>
        <v>#N/A</v>
      </c>
      <c r="J416" s="48" t="e">
        <f t="shared" si="131"/>
        <v>#N/A</v>
      </c>
      <c r="R416" s="48"/>
      <c r="S416" s="38" t="str">
        <f>IF(A416&lt;=$V$5, Input!F415, "")</f>
        <v/>
      </c>
      <c r="T416" s="48" t="str">
        <f t="shared" si="132"/>
        <v/>
      </c>
      <c r="U416" s="38" t="str">
        <f>IF(A416&lt;=$V$5, Input!G415, "")</f>
        <v/>
      </c>
      <c r="V416" s="52" t="str">
        <f t="shared" si="133"/>
        <v/>
      </c>
      <c r="W416" s="52" t="str">
        <f t="shared" si="134"/>
        <v/>
      </c>
      <c r="X416" s="5" t="str">
        <f t="shared" si="135"/>
        <v/>
      </c>
      <c r="Y416" s="28" t="str">
        <f t="shared" si="136"/>
        <v/>
      </c>
      <c r="Z416" s="48" t="e">
        <f t="shared" si="137"/>
        <v>#N/A</v>
      </c>
      <c r="AA416" s="48" t="e">
        <f t="shared" si="138"/>
        <v>#N/A</v>
      </c>
      <c r="AJ416" s="48" t="str">
        <f t="shared" si="125"/>
        <v/>
      </c>
      <c r="AK416" s="6" t="str">
        <f t="shared" si="126"/>
        <v/>
      </c>
      <c r="AL416" s="28" t="str">
        <f t="shared" si="140"/>
        <v/>
      </c>
      <c r="AM416" s="48" t="str">
        <f t="shared" si="127"/>
        <v/>
      </c>
      <c r="AN416" s="6" t="str">
        <f t="shared" si="128"/>
        <v/>
      </c>
      <c r="AO416" s="28" t="str">
        <f t="shared" si="139"/>
        <v/>
      </c>
    </row>
    <row r="417" spans="1:41" x14ac:dyDescent="0.25">
      <c r="A417" s="27">
        <v>409</v>
      </c>
      <c r="B417" s="38" t="str">
        <f>IF(A417&lt;=$E$5, Input!B416, "")</f>
        <v/>
      </c>
      <c r="C417" s="48" t="str">
        <f t="shared" si="121"/>
        <v/>
      </c>
      <c r="D417" s="38" t="str">
        <f>IF(A417&lt;=$E$5, Input!C416, "")</f>
        <v/>
      </c>
      <c r="E417" s="52" t="str">
        <f t="shared" si="122"/>
        <v/>
      </c>
      <c r="F417" s="52" t="str">
        <f t="shared" si="123"/>
        <v/>
      </c>
      <c r="G417" s="5" t="str">
        <f t="shared" si="124"/>
        <v/>
      </c>
      <c r="H417" s="28" t="str">
        <f t="shared" si="129"/>
        <v/>
      </c>
      <c r="I417" s="48" t="e">
        <f t="shared" si="130"/>
        <v>#N/A</v>
      </c>
      <c r="J417" s="48" t="e">
        <f t="shared" si="131"/>
        <v>#N/A</v>
      </c>
      <c r="R417" s="48"/>
      <c r="S417" s="38" t="str">
        <f>IF(A417&lt;=$V$5, Input!F416, "")</f>
        <v/>
      </c>
      <c r="T417" s="48" t="str">
        <f t="shared" si="132"/>
        <v/>
      </c>
      <c r="U417" s="38" t="str">
        <f>IF(A417&lt;=$V$5, Input!G416, "")</f>
        <v/>
      </c>
      <c r="V417" s="52" t="str">
        <f t="shared" si="133"/>
        <v/>
      </c>
      <c r="W417" s="52" t="str">
        <f t="shared" si="134"/>
        <v/>
      </c>
      <c r="X417" s="5" t="str">
        <f t="shared" si="135"/>
        <v/>
      </c>
      <c r="Y417" s="28" t="str">
        <f t="shared" si="136"/>
        <v/>
      </c>
      <c r="Z417" s="48" t="e">
        <f t="shared" si="137"/>
        <v>#N/A</v>
      </c>
      <c r="AA417" s="48" t="e">
        <f t="shared" si="138"/>
        <v>#N/A</v>
      </c>
      <c r="AJ417" s="48" t="str">
        <f t="shared" si="125"/>
        <v/>
      </c>
      <c r="AK417" s="6" t="str">
        <f t="shared" si="126"/>
        <v/>
      </c>
      <c r="AL417" s="28" t="str">
        <f t="shared" si="140"/>
        <v/>
      </c>
      <c r="AM417" s="48" t="str">
        <f t="shared" si="127"/>
        <v/>
      </c>
      <c r="AN417" s="6" t="str">
        <f t="shared" si="128"/>
        <v/>
      </c>
      <c r="AO417" s="28" t="str">
        <f t="shared" si="139"/>
        <v/>
      </c>
    </row>
    <row r="418" spans="1:41" x14ac:dyDescent="0.25">
      <c r="A418" s="27">
        <v>410</v>
      </c>
      <c r="B418" s="38" t="str">
        <f>IF(A418&lt;=$E$5, Input!B417, "")</f>
        <v/>
      </c>
      <c r="C418" s="48" t="str">
        <f t="shared" si="121"/>
        <v/>
      </c>
      <c r="D418" s="38" t="str">
        <f>IF(A418&lt;=$E$5, Input!C417, "")</f>
        <v/>
      </c>
      <c r="E418" s="52" t="str">
        <f t="shared" si="122"/>
        <v/>
      </c>
      <c r="F418" s="52" t="str">
        <f t="shared" si="123"/>
        <v/>
      </c>
      <c r="G418" s="5" t="str">
        <f t="shared" si="124"/>
        <v/>
      </c>
      <c r="H418" s="28" t="str">
        <f t="shared" si="129"/>
        <v/>
      </c>
      <c r="I418" s="48" t="e">
        <f t="shared" si="130"/>
        <v>#N/A</v>
      </c>
      <c r="J418" s="48" t="e">
        <f t="shared" si="131"/>
        <v>#N/A</v>
      </c>
      <c r="R418" s="48"/>
      <c r="S418" s="38" t="str">
        <f>IF(A418&lt;=$V$5, Input!F417, "")</f>
        <v/>
      </c>
      <c r="T418" s="48" t="str">
        <f t="shared" si="132"/>
        <v/>
      </c>
      <c r="U418" s="38" t="str">
        <f>IF(A418&lt;=$V$5, Input!G417, "")</f>
        <v/>
      </c>
      <c r="V418" s="52" t="str">
        <f t="shared" si="133"/>
        <v/>
      </c>
      <c r="W418" s="52" t="str">
        <f t="shared" si="134"/>
        <v/>
      </c>
      <c r="X418" s="5" t="str">
        <f t="shared" si="135"/>
        <v/>
      </c>
      <c r="Y418" s="28" t="str">
        <f t="shared" si="136"/>
        <v/>
      </c>
      <c r="Z418" s="48" t="e">
        <f t="shared" si="137"/>
        <v>#N/A</v>
      </c>
      <c r="AA418" s="48" t="e">
        <f t="shared" si="138"/>
        <v>#N/A</v>
      </c>
      <c r="AJ418" s="48" t="str">
        <f t="shared" si="125"/>
        <v/>
      </c>
      <c r="AK418" s="6" t="str">
        <f t="shared" si="126"/>
        <v/>
      </c>
      <c r="AL418" s="28" t="str">
        <f t="shared" si="140"/>
        <v/>
      </c>
      <c r="AM418" s="48" t="str">
        <f t="shared" si="127"/>
        <v/>
      </c>
      <c r="AN418" s="6" t="str">
        <f t="shared" si="128"/>
        <v/>
      </c>
      <c r="AO418" s="28" t="str">
        <f t="shared" si="139"/>
        <v/>
      </c>
    </row>
    <row r="419" spans="1:41" x14ac:dyDescent="0.25">
      <c r="A419" s="27">
        <v>411</v>
      </c>
      <c r="B419" s="38" t="str">
        <f>IF(A419&lt;=$E$5, Input!B418, "")</f>
        <v/>
      </c>
      <c r="C419" s="48" t="str">
        <f t="shared" si="121"/>
        <v/>
      </c>
      <c r="D419" s="38" t="str">
        <f>IF(A419&lt;=$E$5, Input!C418, "")</f>
        <v/>
      </c>
      <c r="E419" s="52" t="str">
        <f t="shared" si="122"/>
        <v/>
      </c>
      <c r="F419" s="52" t="str">
        <f t="shared" si="123"/>
        <v/>
      </c>
      <c r="G419" s="5" t="str">
        <f t="shared" si="124"/>
        <v/>
      </c>
      <c r="H419" s="28" t="str">
        <f t="shared" si="129"/>
        <v/>
      </c>
      <c r="I419" s="48" t="e">
        <f t="shared" si="130"/>
        <v>#N/A</v>
      </c>
      <c r="J419" s="48" t="e">
        <f t="shared" si="131"/>
        <v>#N/A</v>
      </c>
      <c r="R419" s="48"/>
      <c r="S419" s="38" t="str">
        <f>IF(A419&lt;=$V$5, Input!F418, "")</f>
        <v/>
      </c>
      <c r="T419" s="48" t="str">
        <f t="shared" si="132"/>
        <v/>
      </c>
      <c r="U419" s="38" t="str">
        <f>IF(A419&lt;=$V$5, Input!G418, "")</f>
        <v/>
      </c>
      <c r="V419" s="52" t="str">
        <f t="shared" si="133"/>
        <v/>
      </c>
      <c r="W419" s="52" t="str">
        <f t="shared" si="134"/>
        <v/>
      </c>
      <c r="X419" s="5" t="str">
        <f t="shared" si="135"/>
        <v/>
      </c>
      <c r="Y419" s="28" t="str">
        <f t="shared" si="136"/>
        <v/>
      </c>
      <c r="Z419" s="48" t="e">
        <f t="shared" si="137"/>
        <v>#N/A</v>
      </c>
      <c r="AA419" s="48" t="e">
        <f t="shared" si="138"/>
        <v>#N/A</v>
      </c>
      <c r="AJ419" s="48" t="str">
        <f t="shared" si="125"/>
        <v/>
      </c>
      <c r="AK419" s="6" t="str">
        <f t="shared" si="126"/>
        <v/>
      </c>
      <c r="AL419" s="28" t="str">
        <f t="shared" si="140"/>
        <v/>
      </c>
      <c r="AM419" s="48" t="str">
        <f t="shared" si="127"/>
        <v/>
      </c>
      <c r="AN419" s="6" t="str">
        <f t="shared" si="128"/>
        <v/>
      </c>
      <c r="AO419" s="28" t="str">
        <f t="shared" si="139"/>
        <v/>
      </c>
    </row>
    <row r="420" spans="1:41" x14ac:dyDescent="0.25">
      <c r="A420" s="27">
        <v>412</v>
      </c>
      <c r="B420" s="38" t="str">
        <f>IF(A420&lt;=$E$5, Input!B419, "")</f>
        <v/>
      </c>
      <c r="C420" s="48" t="str">
        <f t="shared" si="121"/>
        <v/>
      </c>
      <c r="D420" s="38" t="str">
        <f>IF(A420&lt;=$E$5, Input!C419, "")</f>
        <v/>
      </c>
      <c r="E420" s="52" t="str">
        <f t="shared" si="122"/>
        <v/>
      </c>
      <c r="F420" s="52" t="str">
        <f t="shared" si="123"/>
        <v/>
      </c>
      <c r="G420" s="5" t="str">
        <f t="shared" si="124"/>
        <v/>
      </c>
      <c r="H420" s="28" t="str">
        <f t="shared" si="129"/>
        <v/>
      </c>
      <c r="I420" s="48" t="e">
        <f t="shared" si="130"/>
        <v>#N/A</v>
      </c>
      <c r="J420" s="48" t="e">
        <f t="shared" si="131"/>
        <v>#N/A</v>
      </c>
      <c r="R420" s="48"/>
      <c r="S420" s="38" t="str">
        <f>IF(A420&lt;=$V$5, Input!F419, "")</f>
        <v/>
      </c>
      <c r="T420" s="48" t="str">
        <f t="shared" si="132"/>
        <v/>
      </c>
      <c r="U420" s="38" t="str">
        <f>IF(A420&lt;=$V$5, Input!G419, "")</f>
        <v/>
      </c>
      <c r="V420" s="52" t="str">
        <f t="shared" si="133"/>
        <v/>
      </c>
      <c r="W420" s="52" t="str">
        <f t="shared" si="134"/>
        <v/>
      </c>
      <c r="X420" s="5" t="str">
        <f t="shared" si="135"/>
        <v/>
      </c>
      <c r="Y420" s="28" t="str">
        <f t="shared" si="136"/>
        <v/>
      </c>
      <c r="Z420" s="48" t="e">
        <f t="shared" si="137"/>
        <v>#N/A</v>
      </c>
      <c r="AA420" s="48" t="e">
        <f t="shared" si="138"/>
        <v>#N/A</v>
      </c>
      <c r="AJ420" s="48" t="str">
        <f t="shared" si="125"/>
        <v/>
      </c>
      <c r="AK420" s="6" t="str">
        <f t="shared" si="126"/>
        <v/>
      </c>
      <c r="AL420" s="28" t="str">
        <f t="shared" si="140"/>
        <v/>
      </c>
      <c r="AM420" s="48" t="str">
        <f t="shared" si="127"/>
        <v/>
      </c>
      <c r="AN420" s="6" t="str">
        <f t="shared" si="128"/>
        <v/>
      </c>
      <c r="AO420" s="28" t="str">
        <f t="shared" si="139"/>
        <v/>
      </c>
    </row>
    <row r="421" spans="1:41" x14ac:dyDescent="0.25">
      <c r="A421" s="27">
        <v>413</v>
      </c>
      <c r="B421" s="38" t="str">
        <f>IF(A421&lt;=$E$5, Input!B420, "")</f>
        <v/>
      </c>
      <c r="C421" s="48" t="str">
        <f t="shared" si="121"/>
        <v/>
      </c>
      <c r="D421" s="38" t="str">
        <f>IF(A421&lt;=$E$5, Input!C420, "")</f>
        <v/>
      </c>
      <c r="E421" s="52" t="str">
        <f t="shared" si="122"/>
        <v/>
      </c>
      <c r="F421" s="52" t="str">
        <f t="shared" si="123"/>
        <v/>
      </c>
      <c r="G421" s="5" t="str">
        <f t="shared" si="124"/>
        <v/>
      </c>
      <c r="H421" s="28" t="str">
        <f t="shared" si="129"/>
        <v/>
      </c>
      <c r="I421" s="48" t="e">
        <f t="shared" si="130"/>
        <v>#N/A</v>
      </c>
      <c r="J421" s="48" t="e">
        <f t="shared" si="131"/>
        <v>#N/A</v>
      </c>
      <c r="R421" s="48"/>
      <c r="S421" s="38" t="str">
        <f>IF(A421&lt;=$V$5, Input!F420, "")</f>
        <v/>
      </c>
      <c r="T421" s="48" t="str">
        <f t="shared" si="132"/>
        <v/>
      </c>
      <c r="U421" s="38" t="str">
        <f>IF(A421&lt;=$V$5, Input!G420, "")</f>
        <v/>
      </c>
      <c r="V421" s="52" t="str">
        <f t="shared" si="133"/>
        <v/>
      </c>
      <c r="W421" s="52" t="str">
        <f t="shared" si="134"/>
        <v/>
      </c>
      <c r="X421" s="5" t="str">
        <f t="shared" si="135"/>
        <v/>
      </c>
      <c r="Y421" s="28" t="str">
        <f t="shared" si="136"/>
        <v/>
      </c>
      <c r="Z421" s="48" t="e">
        <f t="shared" si="137"/>
        <v>#N/A</v>
      </c>
      <c r="AA421" s="48" t="e">
        <f t="shared" si="138"/>
        <v>#N/A</v>
      </c>
      <c r="AJ421" s="48" t="str">
        <f t="shared" si="125"/>
        <v/>
      </c>
      <c r="AK421" s="6" t="str">
        <f t="shared" si="126"/>
        <v/>
      </c>
      <c r="AL421" s="28" t="str">
        <f t="shared" si="140"/>
        <v/>
      </c>
      <c r="AM421" s="48" t="str">
        <f t="shared" si="127"/>
        <v/>
      </c>
      <c r="AN421" s="6" t="str">
        <f t="shared" si="128"/>
        <v/>
      </c>
      <c r="AO421" s="28" t="str">
        <f t="shared" si="139"/>
        <v/>
      </c>
    </row>
    <row r="422" spans="1:41" x14ac:dyDescent="0.25">
      <c r="A422" s="27">
        <v>414</v>
      </c>
      <c r="B422" s="38" t="str">
        <f>IF(A422&lt;=$E$5, Input!B421, "")</f>
        <v/>
      </c>
      <c r="C422" s="48" t="str">
        <f t="shared" si="121"/>
        <v/>
      </c>
      <c r="D422" s="38" t="str">
        <f>IF(A422&lt;=$E$5, Input!C421, "")</f>
        <v/>
      </c>
      <c r="E422" s="52" t="str">
        <f t="shared" si="122"/>
        <v/>
      </c>
      <c r="F422" s="52" t="str">
        <f t="shared" si="123"/>
        <v/>
      </c>
      <c r="G422" s="5" t="str">
        <f t="shared" si="124"/>
        <v/>
      </c>
      <c r="H422" s="28" t="str">
        <f t="shared" si="129"/>
        <v/>
      </c>
      <c r="I422" s="48" t="e">
        <f t="shared" si="130"/>
        <v>#N/A</v>
      </c>
      <c r="J422" s="48" t="e">
        <f t="shared" si="131"/>
        <v>#N/A</v>
      </c>
      <c r="R422" s="48"/>
      <c r="S422" s="38" t="str">
        <f>IF(A422&lt;=$V$5, Input!F421, "")</f>
        <v/>
      </c>
      <c r="T422" s="48" t="str">
        <f t="shared" si="132"/>
        <v/>
      </c>
      <c r="U422" s="38" t="str">
        <f>IF(A422&lt;=$V$5, Input!G421, "")</f>
        <v/>
      </c>
      <c r="V422" s="52" t="str">
        <f t="shared" si="133"/>
        <v/>
      </c>
      <c r="W422" s="52" t="str">
        <f t="shared" si="134"/>
        <v/>
      </c>
      <c r="X422" s="5" t="str">
        <f t="shared" si="135"/>
        <v/>
      </c>
      <c r="Y422" s="28" t="str">
        <f t="shared" si="136"/>
        <v/>
      </c>
      <c r="Z422" s="48" t="e">
        <f t="shared" si="137"/>
        <v>#N/A</v>
      </c>
      <c r="AA422" s="48" t="e">
        <f t="shared" si="138"/>
        <v>#N/A</v>
      </c>
      <c r="AJ422" s="48" t="str">
        <f t="shared" si="125"/>
        <v/>
      </c>
      <c r="AK422" s="6" t="str">
        <f t="shared" si="126"/>
        <v/>
      </c>
      <c r="AL422" s="28" t="str">
        <f t="shared" si="140"/>
        <v/>
      </c>
      <c r="AM422" s="48" t="str">
        <f t="shared" si="127"/>
        <v/>
      </c>
      <c r="AN422" s="6" t="str">
        <f t="shared" si="128"/>
        <v/>
      </c>
      <c r="AO422" s="28" t="str">
        <f t="shared" si="139"/>
        <v/>
      </c>
    </row>
    <row r="423" spans="1:41" x14ac:dyDescent="0.25">
      <c r="A423" s="27">
        <v>415</v>
      </c>
      <c r="B423" s="38" t="str">
        <f>IF(A423&lt;=$E$5, Input!B422, "")</f>
        <v/>
      </c>
      <c r="C423" s="48" t="str">
        <f t="shared" si="121"/>
        <v/>
      </c>
      <c r="D423" s="38" t="str">
        <f>IF(A423&lt;=$E$5, Input!C422, "")</f>
        <v/>
      </c>
      <c r="E423" s="52" t="str">
        <f t="shared" si="122"/>
        <v/>
      </c>
      <c r="F423" s="52" t="str">
        <f t="shared" si="123"/>
        <v/>
      </c>
      <c r="G423" s="5" t="str">
        <f t="shared" si="124"/>
        <v/>
      </c>
      <c r="H423" s="28" t="str">
        <f t="shared" si="129"/>
        <v/>
      </c>
      <c r="I423" s="48" t="e">
        <f t="shared" si="130"/>
        <v>#N/A</v>
      </c>
      <c r="J423" s="48" t="e">
        <f t="shared" si="131"/>
        <v>#N/A</v>
      </c>
      <c r="R423" s="48"/>
      <c r="S423" s="38" t="str">
        <f>IF(A423&lt;=$V$5, Input!F422, "")</f>
        <v/>
      </c>
      <c r="T423" s="48" t="str">
        <f t="shared" si="132"/>
        <v/>
      </c>
      <c r="U423" s="38" t="str">
        <f>IF(A423&lt;=$V$5, Input!G422, "")</f>
        <v/>
      </c>
      <c r="V423" s="52" t="str">
        <f t="shared" si="133"/>
        <v/>
      </c>
      <c r="W423" s="52" t="str">
        <f t="shared" si="134"/>
        <v/>
      </c>
      <c r="X423" s="5" t="str">
        <f t="shared" si="135"/>
        <v/>
      </c>
      <c r="Y423" s="28" t="str">
        <f t="shared" si="136"/>
        <v/>
      </c>
      <c r="Z423" s="48" t="e">
        <f t="shared" si="137"/>
        <v>#N/A</v>
      </c>
      <c r="AA423" s="48" t="e">
        <f t="shared" si="138"/>
        <v>#N/A</v>
      </c>
      <c r="AJ423" s="48" t="str">
        <f t="shared" si="125"/>
        <v/>
      </c>
      <c r="AK423" s="6" t="str">
        <f t="shared" si="126"/>
        <v/>
      </c>
      <c r="AL423" s="28" t="str">
        <f t="shared" si="140"/>
        <v/>
      </c>
      <c r="AM423" s="48" t="str">
        <f t="shared" si="127"/>
        <v/>
      </c>
      <c r="AN423" s="6" t="str">
        <f t="shared" si="128"/>
        <v/>
      </c>
      <c r="AO423" s="28" t="str">
        <f t="shared" si="139"/>
        <v/>
      </c>
    </row>
    <row r="424" spans="1:41" x14ac:dyDescent="0.25">
      <c r="A424" s="27">
        <v>416</v>
      </c>
      <c r="B424" s="38" t="str">
        <f>IF(A424&lt;=$E$5, Input!B423, "")</f>
        <v/>
      </c>
      <c r="C424" s="48" t="str">
        <f t="shared" si="121"/>
        <v/>
      </c>
      <c r="D424" s="38" t="str">
        <f>IF(A424&lt;=$E$5, Input!C423, "")</f>
        <v/>
      </c>
      <c r="E424" s="52" t="str">
        <f t="shared" si="122"/>
        <v/>
      </c>
      <c r="F424" s="52" t="str">
        <f t="shared" si="123"/>
        <v/>
      </c>
      <c r="G424" s="5" t="str">
        <f t="shared" si="124"/>
        <v/>
      </c>
      <c r="H424" s="28" t="str">
        <f t="shared" si="129"/>
        <v/>
      </c>
      <c r="I424" s="48" t="e">
        <f t="shared" si="130"/>
        <v>#N/A</v>
      </c>
      <c r="J424" s="48" t="e">
        <f t="shared" si="131"/>
        <v>#N/A</v>
      </c>
      <c r="R424" s="48"/>
      <c r="S424" s="38" t="str">
        <f>IF(A424&lt;=$V$5, Input!F423, "")</f>
        <v/>
      </c>
      <c r="T424" s="48" t="str">
        <f t="shared" si="132"/>
        <v/>
      </c>
      <c r="U424" s="38" t="str">
        <f>IF(A424&lt;=$V$5, Input!G423, "")</f>
        <v/>
      </c>
      <c r="V424" s="52" t="str">
        <f t="shared" si="133"/>
        <v/>
      </c>
      <c r="W424" s="52" t="str">
        <f t="shared" si="134"/>
        <v/>
      </c>
      <c r="X424" s="5" t="str">
        <f t="shared" si="135"/>
        <v/>
      </c>
      <c r="Y424" s="28" t="str">
        <f t="shared" si="136"/>
        <v/>
      </c>
      <c r="Z424" s="48" t="e">
        <f t="shared" si="137"/>
        <v>#N/A</v>
      </c>
      <c r="AA424" s="48" t="e">
        <f t="shared" si="138"/>
        <v>#N/A</v>
      </c>
      <c r="AJ424" s="48" t="str">
        <f t="shared" si="125"/>
        <v/>
      </c>
      <c r="AK424" s="6" t="str">
        <f t="shared" si="126"/>
        <v/>
      </c>
      <c r="AL424" s="28" t="str">
        <f t="shared" si="140"/>
        <v/>
      </c>
      <c r="AM424" s="48" t="str">
        <f t="shared" si="127"/>
        <v/>
      </c>
      <c r="AN424" s="6" t="str">
        <f t="shared" si="128"/>
        <v/>
      </c>
      <c r="AO424" s="28" t="str">
        <f t="shared" si="139"/>
        <v/>
      </c>
    </row>
    <row r="425" spans="1:41" x14ac:dyDescent="0.25">
      <c r="A425" s="27">
        <v>417</v>
      </c>
      <c r="B425" s="38" t="str">
        <f>IF(A425&lt;=$E$5, Input!B424, "")</f>
        <v/>
      </c>
      <c r="C425" s="48" t="str">
        <f t="shared" si="121"/>
        <v/>
      </c>
      <c r="D425" s="38" t="str">
        <f>IF(A425&lt;=$E$5, Input!C424, "")</f>
        <v/>
      </c>
      <c r="E425" s="52" t="str">
        <f t="shared" si="122"/>
        <v/>
      </c>
      <c r="F425" s="52" t="str">
        <f t="shared" si="123"/>
        <v/>
      </c>
      <c r="G425" s="5" t="str">
        <f t="shared" si="124"/>
        <v/>
      </c>
      <c r="H425" s="28" t="str">
        <f t="shared" si="129"/>
        <v/>
      </c>
      <c r="I425" s="48" t="e">
        <f t="shared" si="130"/>
        <v>#N/A</v>
      </c>
      <c r="J425" s="48" t="e">
        <f t="shared" si="131"/>
        <v>#N/A</v>
      </c>
      <c r="R425" s="48"/>
      <c r="S425" s="38" t="str">
        <f>IF(A425&lt;=$V$5, Input!F424, "")</f>
        <v/>
      </c>
      <c r="T425" s="48" t="str">
        <f t="shared" si="132"/>
        <v/>
      </c>
      <c r="U425" s="38" t="str">
        <f>IF(A425&lt;=$V$5, Input!G424, "")</f>
        <v/>
      </c>
      <c r="V425" s="52" t="str">
        <f t="shared" si="133"/>
        <v/>
      </c>
      <c r="W425" s="52" t="str">
        <f t="shared" si="134"/>
        <v/>
      </c>
      <c r="X425" s="5" t="str">
        <f t="shared" si="135"/>
        <v/>
      </c>
      <c r="Y425" s="28" t="str">
        <f t="shared" si="136"/>
        <v/>
      </c>
      <c r="Z425" s="48" t="e">
        <f t="shared" si="137"/>
        <v>#N/A</v>
      </c>
      <c r="AA425" s="48" t="e">
        <f t="shared" si="138"/>
        <v>#N/A</v>
      </c>
      <c r="AJ425" s="48" t="str">
        <f t="shared" si="125"/>
        <v/>
      </c>
      <c r="AK425" s="6" t="str">
        <f t="shared" si="126"/>
        <v/>
      </c>
      <c r="AL425" s="28" t="str">
        <f t="shared" si="140"/>
        <v/>
      </c>
      <c r="AM425" s="48" t="str">
        <f t="shared" si="127"/>
        <v/>
      </c>
      <c r="AN425" s="6" t="str">
        <f t="shared" si="128"/>
        <v/>
      </c>
      <c r="AO425" s="28" t="str">
        <f t="shared" si="139"/>
        <v/>
      </c>
    </row>
    <row r="426" spans="1:41" x14ac:dyDescent="0.25">
      <c r="A426" s="27">
        <v>418</v>
      </c>
      <c r="B426" s="38" t="str">
        <f>IF(A426&lt;=$E$5, Input!B425, "")</f>
        <v/>
      </c>
      <c r="C426" s="48" t="str">
        <f t="shared" si="121"/>
        <v/>
      </c>
      <c r="D426" s="38" t="str">
        <f>IF(A426&lt;=$E$5, Input!C425, "")</f>
        <v/>
      </c>
      <c r="E426" s="52" t="str">
        <f t="shared" si="122"/>
        <v/>
      </c>
      <c r="F426" s="52" t="str">
        <f t="shared" si="123"/>
        <v/>
      </c>
      <c r="G426" s="5" t="str">
        <f t="shared" si="124"/>
        <v/>
      </c>
      <c r="H426" s="28" t="str">
        <f t="shared" si="129"/>
        <v/>
      </c>
      <c r="I426" s="48" t="e">
        <f t="shared" si="130"/>
        <v>#N/A</v>
      </c>
      <c r="J426" s="48" t="e">
        <f t="shared" si="131"/>
        <v>#N/A</v>
      </c>
      <c r="R426" s="48"/>
      <c r="S426" s="38" t="str">
        <f>IF(A426&lt;=$V$5, Input!F425, "")</f>
        <v/>
      </c>
      <c r="T426" s="48" t="str">
        <f t="shared" si="132"/>
        <v/>
      </c>
      <c r="U426" s="38" t="str">
        <f>IF(A426&lt;=$V$5, Input!G425, "")</f>
        <v/>
      </c>
      <c r="V426" s="52" t="str">
        <f t="shared" si="133"/>
        <v/>
      </c>
      <c r="W426" s="52" t="str">
        <f t="shared" si="134"/>
        <v/>
      </c>
      <c r="X426" s="5" t="str">
        <f t="shared" si="135"/>
        <v/>
      </c>
      <c r="Y426" s="28" t="str">
        <f t="shared" si="136"/>
        <v/>
      </c>
      <c r="Z426" s="48" t="e">
        <f t="shared" si="137"/>
        <v>#N/A</v>
      </c>
      <c r="AA426" s="48" t="e">
        <f t="shared" si="138"/>
        <v>#N/A</v>
      </c>
      <c r="AJ426" s="48" t="str">
        <f t="shared" si="125"/>
        <v/>
      </c>
      <c r="AK426" s="6" t="str">
        <f t="shared" si="126"/>
        <v/>
      </c>
      <c r="AL426" s="28" t="str">
        <f t="shared" si="140"/>
        <v/>
      </c>
      <c r="AM426" s="48" t="str">
        <f t="shared" si="127"/>
        <v/>
      </c>
      <c r="AN426" s="6" t="str">
        <f t="shared" si="128"/>
        <v/>
      </c>
      <c r="AO426" s="28" t="str">
        <f t="shared" si="139"/>
        <v/>
      </c>
    </row>
    <row r="427" spans="1:41" x14ac:dyDescent="0.25">
      <c r="A427" s="27">
        <v>419</v>
      </c>
      <c r="B427" s="38" t="str">
        <f>IF(A427&lt;=$E$5, Input!B426, "")</f>
        <v/>
      </c>
      <c r="C427" s="48" t="str">
        <f t="shared" si="121"/>
        <v/>
      </c>
      <c r="D427" s="38" t="str">
        <f>IF(A427&lt;=$E$5, Input!C426, "")</f>
        <v/>
      </c>
      <c r="E427" s="52" t="str">
        <f t="shared" si="122"/>
        <v/>
      </c>
      <c r="F427" s="52" t="str">
        <f t="shared" si="123"/>
        <v/>
      </c>
      <c r="G427" s="5" t="str">
        <f t="shared" si="124"/>
        <v/>
      </c>
      <c r="H427" s="28" t="str">
        <f t="shared" si="129"/>
        <v/>
      </c>
      <c r="I427" s="48" t="e">
        <f t="shared" si="130"/>
        <v>#N/A</v>
      </c>
      <c r="J427" s="48" t="e">
        <f t="shared" si="131"/>
        <v>#N/A</v>
      </c>
      <c r="R427" s="48"/>
      <c r="S427" s="38" t="str">
        <f>IF(A427&lt;=$V$5, Input!F426, "")</f>
        <v/>
      </c>
      <c r="T427" s="48" t="str">
        <f t="shared" si="132"/>
        <v/>
      </c>
      <c r="U427" s="38" t="str">
        <f>IF(A427&lt;=$V$5, Input!G426, "")</f>
        <v/>
      </c>
      <c r="V427" s="52" t="str">
        <f t="shared" si="133"/>
        <v/>
      </c>
      <c r="W427" s="52" t="str">
        <f t="shared" si="134"/>
        <v/>
      </c>
      <c r="X427" s="5" t="str">
        <f t="shared" si="135"/>
        <v/>
      </c>
      <c r="Y427" s="28" t="str">
        <f t="shared" si="136"/>
        <v/>
      </c>
      <c r="Z427" s="48" t="e">
        <f t="shared" si="137"/>
        <v>#N/A</v>
      </c>
      <c r="AA427" s="48" t="e">
        <f t="shared" si="138"/>
        <v>#N/A</v>
      </c>
      <c r="AJ427" s="48" t="str">
        <f t="shared" si="125"/>
        <v/>
      </c>
      <c r="AK427" s="6" t="str">
        <f t="shared" si="126"/>
        <v/>
      </c>
      <c r="AL427" s="28" t="str">
        <f t="shared" si="140"/>
        <v/>
      </c>
      <c r="AM427" s="48" t="str">
        <f t="shared" si="127"/>
        <v/>
      </c>
      <c r="AN427" s="6" t="str">
        <f t="shared" si="128"/>
        <v/>
      </c>
      <c r="AO427" s="28" t="str">
        <f t="shared" si="139"/>
        <v/>
      </c>
    </row>
    <row r="428" spans="1:41" x14ac:dyDescent="0.25">
      <c r="A428" s="27">
        <v>420</v>
      </c>
      <c r="B428" s="38" t="str">
        <f>IF(A428&lt;=$E$5, Input!B427, "")</f>
        <v/>
      </c>
      <c r="C428" s="48" t="str">
        <f t="shared" si="121"/>
        <v/>
      </c>
      <c r="D428" s="38" t="str">
        <f>IF(A428&lt;=$E$5, Input!C427, "")</f>
        <v/>
      </c>
      <c r="E428" s="52" t="str">
        <f t="shared" si="122"/>
        <v/>
      </c>
      <c r="F428" s="52" t="str">
        <f t="shared" si="123"/>
        <v/>
      </c>
      <c r="G428" s="5" t="str">
        <f t="shared" si="124"/>
        <v/>
      </c>
      <c r="H428" s="28" t="str">
        <f t="shared" si="129"/>
        <v/>
      </c>
      <c r="I428" s="48" t="e">
        <f t="shared" si="130"/>
        <v>#N/A</v>
      </c>
      <c r="J428" s="48" t="e">
        <f t="shared" si="131"/>
        <v>#N/A</v>
      </c>
      <c r="R428" s="48"/>
      <c r="S428" s="38" t="str">
        <f>IF(A428&lt;=$V$5, Input!F427, "")</f>
        <v/>
      </c>
      <c r="T428" s="48" t="str">
        <f t="shared" si="132"/>
        <v/>
      </c>
      <c r="U428" s="38" t="str">
        <f>IF(A428&lt;=$V$5, Input!G427, "")</f>
        <v/>
      </c>
      <c r="V428" s="52" t="str">
        <f t="shared" si="133"/>
        <v/>
      </c>
      <c r="W428" s="52" t="str">
        <f t="shared" si="134"/>
        <v/>
      </c>
      <c r="X428" s="5" t="str">
        <f t="shared" si="135"/>
        <v/>
      </c>
      <c r="Y428" s="28" t="str">
        <f t="shared" si="136"/>
        <v/>
      </c>
      <c r="Z428" s="48" t="e">
        <f t="shared" si="137"/>
        <v>#N/A</v>
      </c>
      <c r="AA428" s="48" t="e">
        <f t="shared" si="138"/>
        <v>#N/A</v>
      </c>
      <c r="AJ428" s="48" t="str">
        <f t="shared" si="125"/>
        <v/>
      </c>
      <c r="AK428" s="6" t="str">
        <f t="shared" si="126"/>
        <v/>
      </c>
      <c r="AL428" s="28" t="str">
        <f t="shared" si="140"/>
        <v/>
      </c>
      <c r="AM428" s="48" t="str">
        <f t="shared" si="127"/>
        <v/>
      </c>
      <c r="AN428" s="6" t="str">
        <f t="shared" si="128"/>
        <v/>
      </c>
      <c r="AO428" s="28" t="str">
        <f t="shared" si="139"/>
        <v/>
      </c>
    </row>
    <row r="429" spans="1:41" x14ac:dyDescent="0.25">
      <c r="A429" s="27">
        <v>421</v>
      </c>
      <c r="B429" s="38" t="str">
        <f>IF(A429&lt;=$E$5, Input!B428, "")</f>
        <v/>
      </c>
      <c r="C429" s="48" t="str">
        <f t="shared" si="121"/>
        <v/>
      </c>
      <c r="D429" s="38" t="str">
        <f>IF(A429&lt;=$E$5, Input!C428, "")</f>
        <v/>
      </c>
      <c r="E429" s="52" t="str">
        <f t="shared" si="122"/>
        <v/>
      </c>
      <c r="F429" s="52" t="str">
        <f t="shared" si="123"/>
        <v/>
      </c>
      <c r="G429" s="5" t="str">
        <f t="shared" si="124"/>
        <v/>
      </c>
      <c r="H429" s="28" t="str">
        <f t="shared" si="129"/>
        <v/>
      </c>
      <c r="I429" s="48" t="e">
        <f t="shared" si="130"/>
        <v>#N/A</v>
      </c>
      <c r="J429" s="48" t="e">
        <f t="shared" si="131"/>
        <v>#N/A</v>
      </c>
      <c r="R429" s="48"/>
      <c r="S429" s="38" t="str">
        <f>IF(A429&lt;=$V$5, Input!F428, "")</f>
        <v/>
      </c>
      <c r="T429" s="48" t="str">
        <f t="shared" si="132"/>
        <v/>
      </c>
      <c r="U429" s="38" t="str">
        <f>IF(A429&lt;=$V$5, Input!G428, "")</f>
        <v/>
      </c>
      <c r="V429" s="52" t="str">
        <f t="shared" si="133"/>
        <v/>
      </c>
      <c r="W429" s="52" t="str">
        <f t="shared" si="134"/>
        <v/>
      </c>
      <c r="X429" s="5" t="str">
        <f t="shared" si="135"/>
        <v/>
      </c>
      <c r="Y429" s="28" t="str">
        <f t="shared" si="136"/>
        <v/>
      </c>
      <c r="Z429" s="48" t="e">
        <f t="shared" si="137"/>
        <v>#N/A</v>
      </c>
      <c r="AA429" s="48" t="e">
        <f t="shared" si="138"/>
        <v>#N/A</v>
      </c>
      <c r="AJ429" s="48" t="str">
        <f t="shared" si="125"/>
        <v/>
      </c>
      <c r="AK429" s="6" t="str">
        <f t="shared" si="126"/>
        <v/>
      </c>
      <c r="AL429" s="28" t="str">
        <f t="shared" si="140"/>
        <v/>
      </c>
      <c r="AM429" s="48" t="str">
        <f t="shared" si="127"/>
        <v/>
      </c>
      <c r="AN429" s="6" t="str">
        <f t="shared" si="128"/>
        <v/>
      </c>
      <c r="AO429" s="28" t="str">
        <f t="shared" si="139"/>
        <v/>
      </c>
    </row>
    <row r="430" spans="1:41" x14ac:dyDescent="0.25">
      <c r="A430" s="27">
        <v>422</v>
      </c>
      <c r="B430" s="38" t="str">
        <f>IF(A430&lt;=$E$5, Input!B429, "")</f>
        <v/>
      </c>
      <c r="C430" s="48" t="str">
        <f t="shared" si="121"/>
        <v/>
      </c>
      <c r="D430" s="38" t="str">
        <f>IF(A430&lt;=$E$5, Input!C429, "")</f>
        <v/>
      </c>
      <c r="E430" s="52" t="str">
        <f t="shared" si="122"/>
        <v/>
      </c>
      <c r="F430" s="52" t="str">
        <f t="shared" si="123"/>
        <v/>
      </c>
      <c r="G430" s="5" t="str">
        <f t="shared" si="124"/>
        <v/>
      </c>
      <c r="H430" s="28" t="str">
        <f t="shared" si="129"/>
        <v/>
      </c>
      <c r="I430" s="48" t="e">
        <f t="shared" si="130"/>
        <v>#N/A</v>
      </c>
      <c r="J430" s="48" t="e">
        <f t="shared" si="131"/>
        <v>#N/A</v>
      </c>
      <c r="R430" s="48"/>
      <c r="S430" s="38" t="str">
        <f>IF(A430&lt;=$V$5, Input!F429, "")</f>
        <v/>
      </c>
      <c r="T430" s="48" t="str">
        <f t="shared" si="132"/>
        <v/>
      </c>
      <c r="U430" s="38" t="str">
        <f>IF(A430&lt;=$V$5, Input!G429, "")</f>
        <v/>
      </c>
      <c r="V430" s="52" t="str">
        <f t="shared" si="133"/>
        <v/>
      </c>
      <c r="W430" s="52" t="str">
        <f t="shared" si="134"/>
        <v/>
      </c>
      <c r="X430" s="5" t="str">
        <f t="shared" si="135"/>
        <v/>
      </c>
      <c r="Y430" s="28" t="str">
        <f t="shared" si="136"/>
        <v/>
      </c>
      <c r="Z430" s="48" t="e">
        <f t="shared" si="137"/>
        <v>#N/A</v>
      </c>
      <c r="AA430" s="48" t="e">
        <f t="shared" si="138"/>
        <v>#N/A</v>
      </c>
      <c r="AJ430" s="48" t="str">
        <f t="shared" si="125"/>
        <v/>
      </c>
      <c r="AK430" s="6" t="str">
        <f t="shared" si="126"/>
        <v/>
      </c>
      <c r="AL430" s="28" t="str">
        <f t="shared" si="140"/>
        <v/>
      </c>
      <c r="AM430" s="48" t="str">
        <f t="shared" si="127"/>
        <v/>
      </c>
      <c r="AN430" s="6" t="str">
        <f t="shared" si="128"/>
        <v/>
      </c>
      <c r="AO430" s="28" t="str">
        <f t="shared" si="139"/>
        <v/>
      </c>
    </row>
    <row r="431" spans="1:41" x14ac:dyDescent="0.25">
      <c r="A431" s="27">
        <v>423</v>
      </c>
      <c r="B431" s="38" t="str">
        <f>IF(A431&lt;=$E$5, Input!B430, "")</f>
        <v/>
      </c>
      <c r="C431" s="48" t="str">
        <f t="shared" si="121"/>
        <v/>
      </c>
      <c r="D431" s="38" t="str">
        <f>IF(A431&lt;=$E$5, Input!C430, "")</f>
        <v/>
      </c>
      <c r="E431" s="52" t="str">
        <f t="shared" si="122"/>
        <v/>
      </c>
      <c r="F431" s="52" t="str">
        <f t="shared" si="123"/>
        <v/>
      </c>
      <c r="G431" s="5" t="str">
        <f t="shared" si="124"/>
        <v/>
      </c>
      <c r="H431" s="28" t="str">
        <f t="shared" si="129"/>
        <v/>
      </c>
      <c r="I431" s="48" t="e">
        <f t="shared" si="130"/>
        <v>#N/A</v>
      </c>
      <c r="J431" s="48" t="e">
        <f t="shared" si="131"/>
        <v>#N/A</v>
      </c>
      <c r="R431" s="48"/>
      <c r="S431" s="38" t="str">
        <f>IF(A431&lt;=$V$5, Input!F430, "")</f>
        <v/>
      </c>
      <c r="T431" s="48" t="str">
        <f t="shared" si="132"/>
        <v/>
      </c>
      <c r="U431" s="38" t="str">
        <f>IF(A431&lt;=$V$5, Input!G430, "")</f>
        <v/>
      </c>
      <c r="V431" s="52" t="str">
        <f t="shared" si="133"/>
        <v/>
      </c>
      <c r="W431" s="52" t="str">
        <f t="shared" si="134"/>
        <v/>
      </c>
      <c r="X431" s="5" t="str">
        <f t="shared" si="135"/>
        <v/>
      </c>
      <c r="Y431" s="28" t="str">
        <f t="shared" si="136"/>
        <v/>
      </c>
      <c r="Z431" s="48" t="e">
        <f t="shared" si="137"/>
        <v>#N/A</v>
      </c>
      <c r="AA431" s="48" t="e">
        <f t="shared" si="138"/>
        <v>#N/A</v>
      </c>
      <c r="AJ431" s="48" t="str">
        <f t="shared" si="125"/>
        <v/>
      </c>
      <c r="AK431" s="6" t="str">
        <f t="shared" si="126"/>
        <v/>
      </c>
      <c r="AL431" s="28" t="str">
        <f t="shared" si="140"/>
        <v/>
      </c>
      <c r="AM431" s="48" t="str">
        <f t="shared" si="127"/>
        <v/>
      </c>
      <c r="AN431" s="6" t="str">
        <f t="shared" si="128"/>
        <v/>
      </c>
      <c r="AO431" s="28" t="str">
        <f t="shared" si="139"/>
        <v/>
      </c>
    </row>
    <row r="432" spans="1:41" x14ac:dyDescent="0.25">
      <c r="A432" s="27">
        <v>424</v>
      </c>
      <c r="B432" s="38" t="str">
        <f>IF(A432&lt;=$E$5, Input!B431, "")</f>
        <v/>
      </c>
      <c r="C432" s="48" t="str">
        <f t="shared" si="121"/>
        <v/>
      </c>
      <c r="D432" s="38" t="str">
        <f>IF(A432&lt;=$E$5, Input!C431, "")</f>
        <v/>
      </c>
      <c r="E432" s="52" t="str">
        <f t="shared" si="122"/>
        <v/>
      </c>
      <c r="F432" s="52" t="str">
        <f t="shared" si="123"/>
        <v/>
      </c>
      <c r="G432" s="5" t="str">
        <f t="shared" si="124"/>
        <v/>
      </c>
      <c r="H432" s="28" t="str">
        <f t="shared" si="129"/>
        <v/>
      </c>
      <c r="I432" s="48" t="e">
        <f t="shared" si="130"/>
        <v>#N/A</v>
      </c>
      <c r="J432" s="48" t="e">
        <f t="shared" si="131"/>
        <v>#N/A</v>
      </c>
      <c r="R432" s="48"/>
      <c r="S432" s="38" t="str">
        <f>IF(A432&lt;=$V$5, Input!F431, "")</f>
        <v/>
      </c>
      <c r="T432" s="48" t="str">
        <f t="shared" si="132"/>
        <v/>
      </c>
      <c r="U432" s="38" t="str">
        <f>IF(A432&lt;=$V$5, Input!G431, "")</f>
        <v/>
      </c>
      <c r="V432" s="52" t="str">
        <f t="shared" si="133"/>
        <v/>
      </c>
      <c r="W432" s="52" t="str">
        <f t="shared" si="134"/>
        <v/>
      </c>
      <c r="X432" s="5" t="str">
        <f t="shared" si="135"/>
        <v/>
      </c>
      <c r="Y432" s="28" t="str">
        <f t="shared" si="136"/>
        <v/>
      </c>
      <c r="Z432" s="48" t="e">
        <f t="shared" si="137"/>
        <v>#N/A</v>
      </c>
      <c r="AA432" s="48" t="e">
        <f t="shared" si="138"/>
        <v>#N/A</v>
      </c>
      <c r="AJ432" s="48" t="str">
        <f t="shared" si="125"/>
        <v/>
      </c>
      <c r="AK432" s="6" t="str">
        <f t="shared" si="126"/>
        <v/>
      </c>
      <c r="AL432" s="28" t="str">
        <f t="shared" si="140"/>
        <v/>
      </c>
      <c r="AM432" s="48" t="str">
        <f t="shared" si="127"/>
        <v/>
      </c>
      <c r="AN432" s="6" t="str">
        <f t="shared" si="128"/>
        <v/>
      </c>
      <c r="AO432" s="28" t="str">
        <f t="shared" si="139"/>
        <v/>
      </c>
    </row>
    <row r="433" spans="1:41" x14ac:dyDescent="0.25">
      <c r="A433" s="27">
        <v>425</v>
      </c>
      <c r="B433" s="38" t="str">
        <f>IF(A433&lt;=$E$5, Input!B432, "")</f>
        <v/>
      </c>
      <c r="C433" s="48" t="str">
        <f t="shared" si="121"/>
        <v/>
      </c>
      <c r="D433" s="38" t="str">
        <f>IF(A433&lt;=$E$5, Input!C432, "")</f>
        <v/>
      </c>
      <c r="E433" s="52" t="str">
        <f t="shared" si="122"/>
        <v/>
      </c>
      <c r="F433" s="52" t="str">
        <f t="shared" si="123"/>
        <v/>
      </c>
      <c r="G433" s="5" t="str">
        <f t="shared" si="124"/>
        <v/>
      </c>
      <c r="H433" s="28" t="str">
        <f t="shared" si="129"/>
        <v/>
      </c>
      <c r="I433" s="48" t="e">
        <f t="shared" si="130"/>
        <v>#N/A</v>
      </c>
      <c r="J433" s="48" t="e">
        <f t="shared" si="131"/>
        <v>#N/A</v>
      </c>
      <c r="R433" s="48"/>
      <c r="S433" s="38" t="str">
        <f>IF(A433&lt;=$V$5, Input!F432, "")</f>
        <v/>
      </c>
      <c r="T433" s="48" t="str">
        <f t="shared" si="132"/>
        <v/>
      </c>
      <c r="U433" s="38" t="str">
        <f>IF(A433&lt;=$V$5, Input!G432, "")</f>
        <v/>
      </c>
      <c r="V433" s="52" t="str">
        <f t="shared" si="133"/>
        <v/>
      </c>
      <c r="W433" s="52" t="str">
        <f t="shared" si="134"/>
        <v/>
      </c>
      <c r="X433" s="5" t="str">
        <f t="shared" si="135"/>
        <v/>
      </c>
      <c r="Y433" s="28" t="str">
        <f t="shared" si="136"/>
        <v/>
      </c>
      <c r="Z433" s="48" t="e">
        <f t="shared" si="137"/>
        <v>#N/A</v>
      </c>
      <c r="AA433" s="48" t="e">
        <f t="shared" si="138"/>
        <v>#N/A</v>
      </c>
      <c r="AJ433" s="48" t="str">
        <f t="shared" si="125"/>
        <v/>
      </c>
      <c r="AK433" s="6" t="str">
        <f t="shared" si="126"/>
        <v/>
      </c>
      <c r="AL433" s="28" t="str">
        <f t="shared" si="140"/>
        <v/>
      </c>
      <c r="AM433" s="48" t="str">
        <f t="shared" si="127"/>
        <v/>
      </c>
      <c r="AN433" s="6" t="str">
        <f t="shared" si="128"/>
        <v/>
      </c>
      <c r="AO433" s="28" t="str">
        <f t="shared" si="139"/>
        <v/>
      </c>
    </row>
    <row r="434" spans="1:41" x14ac:dyDescent="0.25">
      <c r="A434" s="27">
        <v>426</v>
      </c>
      <c r="B434" s="38" t="str">
        <f>IF(A434&lt;=$E$5, Input!B433, "")</f>
        <v/>
      </c>
      <c r="C434" s="48" t="str">
        <f t="shared" si="121"/>
        <v/>
      </c>
      <c r="D434" s="38" t="str">
        <f>IF(A434&lt;=$E$5, Input!C433, "")</f>
        <v/>
      </c>
      <c r="E434" s="52" t="str">
        <f t="shared" si="122"/>
        <v/>
      </c>
      <c r="F434" s="52" t="str">
        <f t="shared" si="123"/>
        <v/>
      </c>
      <c r="G434" s="5" t="str">
        <f t="shared" si="124"/>
        <v/>
      </c>
      <c r="H434" s="28" t="str">
        <f t="shared" si="129"/>
        <v/>
      </c>
      <c r="I434" s="48" t="e">
        <f t="shared" si="130"/>
        <v>#N/A</v>
      </c>
      <c r="J434" s="48" t="e">
        <f t="shared" si="131"/>
        <v>#N/A</v>
      </c>
      <c r="R434" s="48"/>
      <c r="S434" s="38" t="str">
        <f>IF(A434&lt;=$V$5, Input!F433, "")</f>
        <v/>
      </c>
      <c r="T434" s="48" t="str">
        <f t="shared" si="132"/>
        <v/>
      </c>
      <c r="U434" s="38" t="str">
        <f>IF(A434&lt;=$V$5, Input!G433, "")</f>
        <v/>
      </c>
      <c r="V434" s="52" t="str">
        <f t="shared" si="133"/>
        <v/>
      </c>
      <c r="W434" s="52" t="str">
        <f t="shared" si="134"/>
        <v/>
      </c>
      <c r="X434" s="5" t="str">
        <f t="shared" si="135"/>
        <v/>
      </c>
      <c r="Y434" s="28" t="str">
        <f t="shared" si="136"/>
        <v/>
      </c>
      <c r="Z434" s="48" t="e">
        <f t="shared" si="137"/>
        <v>#N/A</v>
      </c>
      <c r="AA434" s="48" t="e">
        <f t="shared" si="138"/>
        <v>#N/A</v>
      </c>
      <c r="AJ434" s="48" t="str">
        <f t="shared" si="125"/>
        <v/>
      </c>
      <c r="AK434" s="6" t="str">
        <f t="shared" si="126"/>
        <v/>
      </c>
      <c r="AL434" s="28" t="str">
        <f t="shared" si="140"/>
        <v/>
      </c>
      <c r="AM434" s="48" t="str">
        <f t="shared" si="127"/>
        <v/>
      </c>
      <c r="AN434" s="6" t="str">
        <f t="shared" si="128"/>
        <v/>
      </c>
      <c r="AO434" s="28" t="str">
        <f t="shared" si="139"/>
        <v/>
      </c>
    </row>
    <row r="435" spans="1:41" x14ac:dyDescent="0.25">
      <c r="A435" s="27">
        <v>427</v>
      </c>
      <c r="B435" s="38" t="str">
        <f>IF(A435&lt;=$E$5, Input!B434, "")</f>
        <v/>
      </c>
      <c r="C435" s="48" t="str">
        <f t="shared" si="121"/>
        <v/>
      </c>
      <c r="D435" s="38" t="str">
        <f>IF(A435&lt;=$E$5, Input!C434, "")</f>
        <v/>
      </c>
      <c r="E435" s="52" t="str">
        <f t="shared" si="122"/>
        <v/>
      </c>
      <c r="F435" s="52" t="str">
        <f t="shared" si="123"/>
        <v/>
      </c>
      <c r="G435" s="5" t="str">
        <f t="shared" si="124"/>
        <v/>
      </c>
      <c r="H435" s="28" t="str">
        <f t="shared" si="129"/>
        <v/>
      </c>
      <c r="I435" s="48" t="e">
        <f t="shared" si="130"/>
        <v>#N/A</v>
      </c>
      <c r="J435" s="48" t="e">
        <f t="shared" si="131"/>
        <v>#N/A</v>
      </c>
      <c r="R435" s="48"/>
      <c r="S435" s="38" t="str">
        <f>IF(A435&lt;=$V$5, Input!F434, "")</f>
        <v/>
      </c>
      <c r="T435" s="48" t="str">
        <f t="shared" si="132"/>
        <v/>
      </c>
      <c r="U435" s="38" t="str">
        <f>IF(A435&lt;=$V$5, Input!G434, "")</f>
        <v/>
      </c>
      <c r="V435" s="52" t="str">
        <f t="shared" si="133"/>
        <v/>
      </c>
      <c r="W435" s="52" t="str">
        <f t="shared" si="134"/>
        <v/>
      </c>
      <c r="X435" s="5" t="str">
        <f t="shared" si="135"/>
        <v/>
      </c>
      <c r="Y435" s="28" t="str">
        <f t="shared" si="136"/>
        <v/>
      </c>
      <c r="Z435" s="48" t="e">
        <f t="shared" si="137"/>
        <v>#N/A</v>
      </c>
      <c r="AA435" s="48" t="e">
        <f t="shared" si="138"/>
        <v>#N/A</v>
      </c>
      <c r="AJ435" s="48" t="str">
        <f t="shared" si="125"/>
        <v/>
      </c>
      <c r="AK435" s="6" t="str">
        <f t="shared" si="126"/>
        <v/>
      </c>
      <c r="AL435" s="28" t="str">
        <f t="shared" si="140"/>
        <v/>
      </c>
      <c r="AM435" s="48" t="str">
        <f t="shared" si="127"/>
        <v/>
      </c>
      <c r="AN435" s="6" t="str">
        <f t="shared" si="128"/>
        <v/>
      </c>
      <c r="AO435" s="28" t="str">
        <f t="shared" si="139"/>
        <v/>
      </c>
    </row>
    <row r="436" spans="1:41" x14ac:dyDescent="0.25">
      <c r="A436" s="27">
        <v>428</v>
      </c>
      <c r="B436" s="38" t="str">
        <f>IF(A436&lt;=$E$5, Input!B435, "")</f>
        <v/>
      </c>
      <c r="C436" s="48" t="str">
        <f t="shared" si="121"/>
        <v/>
      </c>
      <c r="D436" s="38" t="str">
        <f>IF(A436&lt;=$E$5, Input!C435, "")</f>
        <v/>
      </c>
      <c r="E436" s="52" t="str">
        <f t="shared" si="122"/>
        <v/>
      </c>
      <c r="F436" s="52" t="str">
        <f t="shared" si="123"/>
        <v/>
      </c>
      <c r="G436" s="5" t="str">
        <f t="shared" si="124"/>
        <v/>
      </c>
      <c r="H436" s="28" t="str">
        <f t="shared" si="129"/>
        <v/>
      </c>
      <c r="I436" s="48" t="e">
        <f t="shared" si="130"/>
        <v>#N/A</v>
      </c>
      <c r="J436" s="48" t="e">
        <f t="shared" si="131"/>
        <v>#N/A</v>
      </c>
      <c r="R436" s="48"/>
      <c r="S436" s="38" t="str">
        <f>IF(A436&lt;=$V$5, Input!F435, "")</f>
        <v/>
      </c>
      <c r="T436" s="48" t="str">
        <f t="shared" si="132"/>
        <v/>
      </c>
      <c r="U436" s="38" t="str">
        <f>IF(A436&lt;=$V$5, Input!G435, "")</f>
        <v/>
      </c>
      <c r="V436" s="52" t="str">
        <f t="shared" si="133"/>
        <v/>
      </c>
      <c r="W436" s="52" t="str">
        <f t="shared" si="134"/>
        <v/>
      </c>
      <c r="X436" s="5" t="str">
        <f t="shared" si="135"/>
        <v/>
      </c>
      <c r="Y436" s="28" t="str">
        <f t="shared" si="136"/>
        <v/>
      </c>
      <c r="Z436" s="48" t="e">
        <f t="shared" si="137"/>
        <v>#N/A</v>
      </c>
      <c r="AA436" s="48" t="e">
        <f t="shared" si="138"/>
        <v>#N/A</v>
      </c>
      <c r="AJ436" s="48" t="str">
        <f t="shared" si="125"/>
        <v/>
      </c>
      <c r="AK436" s="6" t="str">
        <f t="shared" si="126"/>
        <v/>
      </c>
      <c r="AL436" s="28" t="str">
        <f t="shared" si="140"/>
        <v/>
      </c>
      <c r="AM436" s="48" t="str">
        <f t="shared" si="127"/>
        <v/>
      </c>
      <c r="AN436" s="6" t="str">
        <f t="shared" si="128"/>
        <v/>
      </c>
      <c r="AO436" s="28" t="str">
        <f t="shared" si="139"/>
        <v/>
      </c>
    </row>
    <row r="437" spans="1:41" x14ac:dyDescent="0.25">
      <c r="A437" s="27">
        <v>429</v>
      </c>
      <c r="B437" s="38" t="str">
        <f>IF(A437&lt;=$E$5, Input!B436, "")</f>
        <v/>
      </c>
      <c r="C437" s="48" t="str">
        <f t="shared" si="121"/>
        <v/>
      </c>
      <c r="D437" s="38" t="str">
        <f>IF(A437&lt;=$E$5, Input!C436, "")</f>
        <v/>
      </c>
      <c r="E437" s="52" t="str">
        <f t="shared" si="122"/>
        <v/>
      </c>
      <c r="F437" s="52" t="str">
        <f t="shared" si="123"/>
        <v/>
      </c>
      <c r="G437" s="5" t="str">
        <f t="shared" si="124"/>
        <v/>
      </c>
      <c r="H437" s="28" t="str">
        <f t="shared" si="129"/>
        <v/>
      </c>
      <c r="I437" s="48" t="e">
        <f t="shared" si="130"/>
        <v>#N/A</v>
      </c>
      <c r="J437" s="48" t="e">
        <f t="shared" si="131"/>
        <v>#N/A</v>
      </c>
      <c r="R437" s="48"/>
      <c r="S437" s="38" t="str">
        <f>IF(A437&lt;=$V$5, Input!F436, "")</f>
        <v/>
      </c>
      <c r="T437" s="48" t="str">
        <f t="shared" si="132"/>
        <v/>
      </c>
      <c r="U437" s="38" t="str">
        <f>IF(A437&lt;=$V$5, Input!G436, "")</f>
        <v/>
      </c>
      <c r="V437" s="52" t="str">
        <f t="shared" si="133"/>
        <v/>
      </c>
      <c r="W437" s="52" t="str">
        <f t="shared" si="134"/>
        <v/>
      </c>
      <c r="X437" s="5" t="str">
        <f t="shared" si="135"/>
        <v/>
      </c>
      <c r="Y437" s="28" t="str">
        <f t="shared" si="136"/>
        <v/>
      </c>
      <c r="Z437" s="48" t="e">
        <f t="shared" si="137"/>
        <v>#N/A</v>
      </c>
      <c r="AA437" s="48" t="e">
        <f t="shared" si="138"/>
        <v>#N/A</v>
      </c>
      <c r="AJ437" s="48" t="str">
        <f t="shared" si="125"/>
        <v/>
      </c>
      <c r="AK437" s="6" t="str">
        <f t="shared" si="126"/>
        <v/>
      </c>
      <c r="AL437" s="28" t="str">
        <f t="shared" si="140"/>
        <v/>
      </c>
      <c r="AM437" s="48" t="str">
        <f t="shared" si="127"/>
        <v/>
      </c>
      <c r="AN437" s="6" t="str">
        <f t="shared" si="128"/>
        <v/>
      </c>
      <c r="AO437" s="28" t="str">
        <f t="shared" si="139"/>
        <v/>
      </c>
    </row>
    <row r="438" spans="1:41" x14ac:dyDescent="0.25">
      <c r="A438" s="27">
        <v>430</v>
      </c>
      <c r="B438" s="38" t="str">
        <f>IF(A438&lt;=$E$5, Input!B437, "")</f>
        <v/>
      </c>
      <c r="C438" s="48" t="str">
        <f t="shared" si="121"/>
        <v/>
      </c>
      <c r="D438" s="38" t="str">
        <f>IF(A438&lt;=$E$5, Input!C437, "")</f>
        <v/>
      </c>
      <c r="E438" s="52" t="str">
        <f t="shared" si="122"/>
        <v/>
      </c>
      <c r="F438" s="52" t="str">
        <f t="shared" si="123"/>
        <v/>
      </c>
      <c r="G438" s="5" t="str">
        <f t="shared" si="124"/>
        <v/>
      </c>
      <c r="H438" s="28" t="str">
        <f t="shared" si="129"/>
        <v/>
      </c>
      <c r="I438" s="48" t="e">
        <f t="shared" si="130"/>
        <v>#N/A</v>
      </c>
      <c r="J438" s="48" t="e">
        <f t="shared" si="131"/>
        <v>#N/A</v>
      </c>
      <c r="R438" s="48"/>
      <c r="S438" s="38" t="str">
        <f>IF(A438&lt;=$V$5, Input!F437, "")</f>
        <v/>
      </c>
      <c r="T438" s="48" t="str">
        <f t="shared" si="132"/>
        <v/>
      </c>
      <c r="U438" s="38" t="str">
        <f>IF(A438&lt;=$V$5, Input!G437, "")</f>
        <v/>
      </c>
      <c r="V438" s="52" t="str">
        <f t="shared" si="133"/>
        <v/>
      </c>
      <c r="W438" s="52" t="str">
        <f t="shared" si="134"/>
        <v/>
      </c>
      <c r="X438" s="5" t="str">
        <f t="shared" si="135"/>
        <v/>
      </c>
      <c r="Y438" s="28" t="str">
        <f t="shared" si="136"/>
        <v/>
      </c>
      <c r="Z438" s="48" t="e">
        <f t="shared" si="137"/>
        <v>#N/A</v>
      </c>
      <c r="AA438" s="48" t="e">
        <f t="shared" si="138"/>
        <v>#N/A</v>
      </c>
      <c r="AJ438" s="48" t="str">
        <f t="shared" si="125"/>
        <v/>
      </c>
      <c r="AK438" s="6" t="str">
        <f t="shared" si="126"/>
        <v/>
      </c>
      <c r="AL438" s="28" t="str">
        <f t="shared" si="140"/>
        <v/>
      </c>
      <c r="AM438" s="48" t="str">
        <f t="shared" si="127"/>
        <v/>
      </c>
      <c r="AN438" s="6" t="str">
        <f t="shared" si="128"/>
        <v/>
      </c>
      <c r="AO438" s="28" t="str">
        <f t="shared" si="139"/>
        <v/>
      </c>
    </row>
    <row r="439" spans="1:41" x14ac:dyDescent="0.25">
      <c r="A439" s="27">
        <v>431</v>
      </c>
      <c r="B439" s="38" t="str">
        <f>IF(A439&lt;=$E$5, Input!B438, "")</f>
        <v/>
      </c>
      <c r="C439" s="48" t="str">
        <f t="shared" si="121"/>
        <v/>
      </c>
      <c r="D439" s="38" t="str">
        <f>IF(A439&lt;=$E$5, Input!C438, "")</f>
        <v/>
      </c>
      <c r="E439" s="52" t="str">
        <f t="shared" si="122"/>
        <v/>
      </c>
      <c r="F439" s="52" t="str">
        <f t="shared" si="123"/>
        <v/>
      </c>
      <c r="G439" s="5" t="str">
        <f t="shared" si="124"/>
        <v/>
      </c>
      <c r="H439" s="28" t="str">
        <f t="shared" si="129"/>
        <v/>
      </c>
      <c r="I439" s="48" t="e">
        <f t="shared" si="130"/>
        <v>#N/A</v>
      </c>
      <c r="J439" s="48" t="e">
        <f t="shared" si="131"/>
        <v>#N/A</v>
      </c>
      <c r="R439" s="48"/>
      <c r="S439" s="38" t="str">
        <f>IF(A439&lt;=$V$5, Input!F438, "")</f>
        <v/>
      </c>
      <c r="T439" s="48" t="str">
        <f t="shared" si="132"/>
        <v/>
      </c>
      <c r="U439" s="38" t="str">
        <f>IF(A439&lt;=$V$5, Input!G438, "")</f>
        <v/>
      </c>
      <c r="V439" s="52" t="str">
        <f t="shared" si="133"/>
        <v/>
      </c>
      <c r="W439" s="52" t="str">
        <f t="shared" si="134"/>
        <v/>
      </c>
      <c r="X439" s="5" t="str">
        <f t="shared" si="135"/>
        <v/>
      </c>
      <c r="Y439" s="28" t="str">
        <f t="shared" si="136"/>
        <v/>
      </c>
      <c r="Z439" s="48" t="e">
        <f t="shared" si="137"/>
        <v>#N/A</v>
      </c>
      <c r="AA439" s="48" t="e">
        <f t="shared" si="138"/>
        <v>#N/A</v>
      </c>
      <c r="AJ439" s="48" t="str">
        <f t="shared" si="125"/>
        <v/>
      </c>
      <c r="AK439" s="6" t="str">
        <f t="shared" si="126"/>
        <v/>
      </c>
      <c r="AL439" s="28" t="str">
        <f t="shared" si="140"/>
        <v/>
      </c>
      <c r="AM439" s="48" t="str">
        <f t="shared" si="127"/>
        <v/>
      </c>
      <c r="AN439" s="6" t="str">
        <f t="shared" si="128"/>
        <v/>
      </c>
      <c r="AO439" s="28" t="str">
        <f t="shared" si="139"/>
        <v/>
      </c>
    </row>
    <row r="440" spans="1:41" x14ac:dyDescent="0.25">
      <c r="A440" s="27">
        <v>432</v>
      </c>
      <c r="B440" s="38" t="str">
        <f>IF(A440&lt;=$E$5, Input!B439, "")</f>
        <v/>
      </c>
      <c r="C440" s="48" t="str">
        <f t="shared" si="121"/>
        <v/>
      </c>
      <c r="D440" s="38" t="str">
        <f>IF(A440&lt;=$E$5, Input!C439, "")</f>
        <v/>
      </c>
      <c r="E440" s="52" t="str">
        <f t="shared" si="122"/>
        <v/>
      </c>
      <c r="F440" s="52" t="str">
        <f t="shared" si="123"/>
        <v/>
      </c>
      <c r="G440" s="5" t="str">
        <f t="shared" si="124"/>
        <v/>
      </c>
      <c r="H440" s="28" t="str">
        <f t="shared" si="129"/>
        <v/>
      </c>
      <c r="I440" s="48" t="e">
        <f t="shared" si="130"/>
        <v>#N/A</v>
      </c>
      <c r="J440" s="48" t="e">
        <f t="shared" si="131"/>
        <v>#N/A</v>
      </c>
      <c r="R440" s="48"/>
      <c r="S440" s="38" t="str">
        <f>IF(A440&lt;=$V$5, Input!F439, "")</f>
        <v/>
      </c>
      <c r="T440" s="48" t="str">
        <f t="shared" si="132"/>
        <v/>
      </c>
      <c r="U440" s="38" t="str">
        <f>IF(A440&lt;=$V$5, Input!G439, "")</f>
        <v/>
      </c>
      <c r="V440" s="52" t="str">
        <f t="shared" si="133"/>
        <v/>
      </c>
      <c r="W440" s="52" t="str">
        <f t="shared" si="134"/>
        <v/>
      </c>
      <c r="X440" s="5" t="str">
        <f t="shared" si="135"/>
        <v/>
      </c>
      <c r="Y440" s="28" t="str">
        <f t="shared" si="136"/>
        <v/>
      </c>
      <c r="Z440" s="48" t="e">
        <f t="shared" si="137"/>
        <v>#N/A</v>
      </c>
      <c r="AA440" s="48" t="e">
        <f t="shared" si="138"/>
        <v>#N/A</v>
      </c>
      <c r="AJ440" s="48" t="str">
        <f t="shared" si="125"/>
        <v/>
      </c>
      <c r="AK440" s="6" t="str">
        <f t="shared" si="126"/>
        <v/>
      </c>
      <c r="AL440" s="28" t="str">
        <f t="shared" si="140"/>
        <v/>
      </c>
      <c r="AM440" s="48" t="str">
        <f t="shared" si="127"/>
        <v/>
      </c>
      <c r="AN440" s="6" t="str">
        <f t="shared" si="128"/>
        <v/>
      </c>
      <c r="AO440" s="28" t="str">
        <f t="shared" si="139"/>
        <v/>
      </c>
    </row>
    <row r="441" spans="1:41" x14ac:dyDescent="0.25">
      <c r="A441" s="27">
        <v>433</v>
      </c>
      <c r="B441" s="38" t="str">
        <f>IF(A441&lt;=$E$5, Input!B440, "")</f>
        <v/>
      </c>
      <c r="C441" s="48" t="str">
        <f t="shared" si="121"/>
        <v/>
      </c>
      <c r="D441" s="38" t="str">
        <f>IF(A441&lt;=$E$5, Input!C440, "")</f>
        <v/>
      </c>
      <c r="E441" s="52" t="str">
        <f t="shared" si="122"/>
        <v/>
      </c>
      <c r="F441" s="52" t="str">
        <f t="shared" si="123"/>
        <v/>
      </c>
      <c r="G441" s="5" t="str">
        <f t="shared" si="124"/>
        <v/>
      </c>
      <c r="H441" s="28" t="str">
        <f t="shared" si="129"/>
        <v/>
      </c>
      <c r="I441" s="48" t="e">
        <f t="shared" si="130"/>
        <v>#N/A</v>
      </c>
      <c r="J441" s="48" t="e">
        <f t="shared" si="131"/>
        <v>#N/A</v>
      </c>
      <c r="R441" s="48"/>
      <c r="S441" s="38" t="str">
        <f>IF(A441&lt;=$V$5, Input!F440, "")</f>
        <v/>
      </c>
      <c r="T441" s="48" t="str">
        <f t="shared" si="132"/>
        <v/>
      </c>
      <c r="U441" s="38" t="str">
        <f>IF(A441&lt;=$V$5, Input!G440, "")</f>
        <v/>
      </c>
      <c r="V441" s="52" t="str">
        <f t="shared" si="133"/>
        <v/>
      </c>
      <c r="W441" s="52" t="str">
        <f t="shared" si="134"/>
        <v/>
      </c>
      <c r="X441" s="5" t="str">
        <f t="shared" si="135"/>
        <v/>
      </c>
      <c r="Y441" s="28" t="str">
        <f t="shared" si="136"/>
        <v/>
      </c>
      <c r="Z441" s="48" t="e">
        <f t="shared" si="137"/>
        <v>#N/A</v>
      </c>
      <c r="AA441" s="48" t="e">
        <f t="shared" si="138"/>
        <v>#N/A</v>
      </c>
      <c r="AJ441" s="48" t="str">
        <f t="shared" si="125"/>
        <v/>
      </c>
      <c r="AK441" s="6" t="str">
        <f t="shared" si="126"/>
        <v/>
      </c>
      <c r="AL441" s="28" t="str">
        <f t="shared" si="140"/>
        <v/>
      </c>
      <c r="AM441" s="48" t="str">
        <f t="shared" si="127"/>
        <v/>
      </c>
      <c r="AN441" s="6" t="str">
        <f t="shared" si="128"/>
        <v/>
      </c>
      <c r="AO441" s="28" t="str">
        <f t="shared" si="139"/>
        <v/>
      </c>
    </row>
    <row r="442" spans="1:41" x14ac:dyDescent="0.25">
      <c r="A442" s="27">
        <v>434</v>
      </c>
      <c r="B442" s="38" t="str">
        <f>IF(A442&lt;=$E$5, Input!B441, "")</f>
        <v/>
      </c>
      <c r="C442" s="48" t="str">
        <f t="shared" si="121"/>
        <v/>
      </c>
      <c r="D442" s="38" t="str">
        <f>IF(A442&lt;=$E$5, Input!C441, "")</f>
        <v/>
      </c>
      <c r="E442" s="52" t="str">
        <f t="shared" si="122"/>
        <v/>
      </c>
      <c r="F442" s="52" t="str">
        <f t="shared" si="123"/>
        <v/>
      </c>
      <c r="G442" s="5" t="str">
        <f t="shared" si="124"/>
        <v/>
      </c>
      <c r="H442" s="28" t="str">
        <f t="shared" si="129"/>
        <v/>
      </c>
      <c r="I442" s="48" t="e">
        <f t="shared" si="130"/>
        <v>#N/A</v>
      </c>
      <c r="J442" s="48" t="e">
        <f t="shared" si="131"/>
        <v>#N/A</v>
      </c>
      <c r="R442" s="48"/>
      <c r="S442" s="38" t="str">
        <f>IF(A442&lt;=$V$5, Input!F441, "")</f>
        <v/>
      </c>
      <c r="T442" s="48" t="str">
        <f t="shared" si="132"/>
        <v/>
      </c>
      <c r="U442" s="38" t="str">
        <f>IF(A442&lt;=$V$5, Input!G441, "")</f>
        <v/>
      </c>
      <c r="V442" s="52" t="str">
        <f t="shared" si="133"/>
        <v/>
      </c>
      <c r="W442" s="52" t="str">
        <f t="shared" si="134"/>
        <v/>
      </c>
      <c r="X442" s="5" t="str">
        <f t="shared" si="135"/>
        <v/>
      </c>
      <c r="Y442" s="28" t="str">
        <f t="shared" si="136"/>
        <v/>
      </c>
      <c r="Z442" s="48" t="e">
        <f t="shared" si="137"/>
        <v>#N/A</v>
      </c>
      <c r="AA442" s="48" t="e">
        <f t="shared" si="138"/>
        <v>#N/A</v>
      </c>
      <c r="AJ442" s="48" t="str">
        <f t="shared" si="125"/>
        <v/>
      </c>
      <c r="AK442" s="6" t="str">
        <f t="shared" si="126"/>
        <v/>
      </c>
      <c r="AL442" s="28" t="str">
        <f t="shared" si="140"/>
        <v/>
      </c>
      <c r="AM442" s="48" t="str">
        <f t="shared" si="127"/>
        <v/>
      </c>
      <c r="AN442" s="6" t="str">
        <f t="shared" si="128"/>
        <v/>
      </c>
      <c r="AO442" s="28" t="str">
        <f t="shared" si="139"/>
        <v/>
      </c>
    </row>
    <row r="443" spans="1:41" x14ac:dyDescent="0.25">
      <c r="A443" s="27">
        <v>435</v>
      </c>
      <c r="B443" s="38" t="str">
        <f>IF(A443&lt;=$E$5, Input!B442, "")</f>
        <v/>
      </c>
      <c r="C443" s="48" t="str">
        <f t="shared" si="121"/>
        <v/>
      </c>
      <c r="D443" s="38" t="str">
        <f>IF(A443&lt;=$E$5, Input!C442, "")</f>
        <v/>
      </c>
      <c r="E443" s="52" t="str">
        <f t="shared" si="122"/>
        <v/>
      </c>
      <c r="F443" s="52" t="str">
        <f t="shared" si="123"/>
        <v/>
      </c>
      <c r="G443" s="5" t="str">
        <f t="shared" si="124"/>
        <v/>
      </c>
      <c r="H443" s="28" t="str">
        <f t="shared" si="129"/>
        <v/>
      </c>
      <c r="I443" s="48" t="e">
        <f t="shared" si="130"/>
        <v>#N/A</v>
      </c>
      <c r="J443" s="48" t="e">
        <f t="shared" si="131"/>
        <v>#N/A</v>
      </c>
      <c r="R443" s="48"/>
      <c r="S443" s="38" t="str">
        <f>IF(A443&lt;=$V$5, Input!F442, "")</f>
        <v/>
      </c>
      <c r="T443" s="48" t="str">
        <f t="shared" si="132"/>
        <v/>
      </c>
      <c r="U443" s="38" t="str">
        <f>IF(A443&lt;=$V$5, Input!G442, "")</f>
        <v/>
      </c>
      <c r="V443" s="52" t="str">
        <f t="shared" si="133"/>
        <v/>
      </c>
      <c r="W443" s="52" t="str">
        <f t="shared" si="134"/>
        <v/>
      </c>
      <c r="X443" s="5" t="str">
        <f t="shared" si="135"/>
        <v/>
      </c>
      <c r="Y443" s="28" t="str">
        <f t="shared" si="136"/>
        <v/>
      </c>
      <c r="Z443" s="48" t="e">
        <f t="shared" si="137"/>
        <v>#N/A</v>
      </c>
      <c r="AA443" s="48" t="e">
        <f t="shared" si="138"/>
        <v>#N/A</v>
      </c>
      <c r="AJ443" s="48" t="str">
        <f t="shared" si="125"/>
        <v/>
      </c>
      <c r="AK443" s="6" t="str">
        <f t="shared" si="126"/>
        <v/>
      </c>
      <c r="AL443" s="28" t="str">
        <f t="shared" si="140"/>
        <v/>
      </c>
      <c r="AM443" s="48" t="str">
        <f t="shared" si="127"/>
        <v/>
      </c>
      <c r="AN443" s="6" t="str">
        <f t="shared" si="128"/>
        <v/>
      </c>
      <c r="AO443" s="28" t="str">
        <f t="shared" si="139"/>
        <v/>
      </c>
    </row>
    <row r="444" spans="1:41" x14ac:dyDescent="0.25">
      <c r="A444" s="27">
        <v>436</v>
      </c>
      <c r="B444" s="38" t="str">
        <f>IF(A444&lt;=$E$5, Input!B443, "")</f>
        <v/>
      </c>
      <c r="C444" s="48" t="str">
        <f t="shared" si="121"/>
        <v/>
      </c>
      <c r="D444" s="38" t="str">
        <f>IF(A444&lt;=$E$5, Input!C443, "")</f>
        <v/>
      </c>
      <c r="E444" s="52" t="str">
        <f t="shared" si="122"/>
        <v/>
      </c>
      <c r="F444" s="52" t="str">
        <f t="shared" si="123"/>
        <v/>
      </c>
      <c r="G444" s="5" t="str">
        <f t="shared" si="124"/>
        <v/>
      </c>
      <c r="H444" s="28" t="str">
        <f t="shared" si="129"/>
        <v/>
      </c>
      <c r="I444" s="48" t="e">
        <f t="shared" si="130"/>
        <v>#N/A</v>
      </c>
      <c r="J444" s="48" t="e">
        <f t="shared" si="131"/>
        <v>#N/A</v>
      </c>
      <c r="R444" s="48"/>
      <c r="S444" s="38" t="str">
        <f>IF(A444&lt;=$V$5, Input!F443, "")</f>
        <v/>
      </c>
      <c r="T444" s="48" t="str">
        <f t="shared" si="132"/>
        <v/>
      </c>
      <c r="U444" s="38" t="str">
        <f>IF(A444&lt;=$V$5, Input!G443, "")</f>
        <v/>
      </c>
      <c r="V444" s="52" t="str">
        <f t="shared" si="133"/>
        <v/>
      </c>
      <c r="W444" s="52" t="str">
        <f t="shared" si="134"/>
        <v/>
      </c>
      <c r="X444" s="5" t="str">
        <f t="shared" si="135"/>
        <v/>
      </c>
      <c r="Y444" s="28" t="str">
        <f t="shared" si="136"/>
        <v/>
      </c>
      <c r="Z444" s="48" t="e">
        <f t="shared" si="137"/>
        <v>#N/A</v>
      </c>
      <c r="AA444" s="48" t="e">
        <f t="shared" si="138"/>
        <v>#N/A</v>
      </c>
      <c r="AJ444" s="48" t="str">
        <f t="shared" si="125"/>
        <v/>
      </c>
      <c r="AK444" s="6" t="str">
        <f t="shared" si="126"/>
        <v/>
      </c>
      <c r="AL444" s="28" t="str">
        <f t="shared" si="140"/>
        <v/>
      </c>
      <c r="AM444" s="48" t="str">
        <f t="shared" si="127"/>
        <v/>
      </c>
      <c r="AN444" s="6" t="str">
        <f t="shared" si="128"/>
        <v/>
      </c>
      <c r="AO444" s="28" t="str">
        <f t="shared" si="139"/>
        <v/>
      </c>
    </row>
    <row r="445" spans="1:41" x14ac:dyDescent="0.25">
      <c r="A445" s="27">
        <v>437</v>
      </c>
      <c r="B445" s="38" t="str">
        <f>IF(A445&lt;=$E$5, Input!B444, "")</f>
        <v/>
      </c>
      <c r="C445" s="48" t="str">
        <f t="shared" si="121"/>
        <v/>
      </c>
      <c r="D445" s="38" t="str">
        <f>IF(A445&lt;=$E$5, Input!C444, "")</f>
        <v/>
      </c>
      <c r="E445" s="52" t="str">
        <f t="shared" si="122"/>
        <v/>
      </c>
      <c r="F445" s="52" t="str">
        <f t="shared" si="123"/>
        <v/>
      </c>
      <c r="G445" s="5" t="str">
        <f t="shared" si="124"/>
        <v/>
      </c>
      <c r="H445" s="28" t="str">
        <f t="shared" si="129"/>
        <v/>
      </c>
      <c r="I445" s="48" t="e">
        <f t="shared" si="130"/>
        <v>#N/A</v>
      </c>
      <c r="J445" s="48" t="e">
        <f t="shared" si="131"/>
        <v>#N/A</v>
      </c>
      <c r="R445" s="48"/>
      <c r="S445" s="38" t="str">
        <f>IF(A445&lt;=$V$5, Input!F444, "")</f>
        <v/>
      </c>
      <c r="T445" s="48" t="str">
        <f t="shared" si="132"/>
        <v/>
      </c>
      <c r="U445" s="38" t="str">
        <f>IF(A445&lt;=$V$5, Input!G444, "")</f>
        <v/>
      </c>
      <c r="V445" s="52" t="str">
        <f t="shared" si="133"/>
        <v/>
      </c>
      <c r="W445" s="52" t="str">
        <f t="shared" si="134"/>
        <v/>
      </c>
      <c r="X445" s="5" t="str">
        <f t="shared" si="135"/>
        <v/>
      </c>
      <c r="Y445" s="28" t="str">
        <f t="shared" si="136"/>
        <v/>
      </c>
      <c r="Z445" s="48" t="e">
        <f t="shared" si="137"/>
        <v>#N/A</v>
      </c>
      <c r="AA445" s="48" t="e">
        <f t="shared" si="138"/>
        <v>#N/A</v>
      </c>
      <c r="AJ445" s="48" t="str">
        <f t="shared" si="125"/>
        <v/>
      </c>
      <c r="AK445" s="6" t="str">
        <f t="shared" si="126"/>
        <v/>
      </c>
      <c r="AL445" s="28" t="str">
        <f t="shared" si="140"/>
        <v/>
      </c>
      <c r="AM445" s="48" t="str">
        <f t="shared" si="127"/>
        <v/>
      </c>
      <c r="AN445" s="6" t="str">
        <f t="shared" si="128"/>
        <v/>
      </c>
      <c r="AO445" s="28" t="str">
        <f t="shared" si="139"/>
        <v/>
      </c>
    </row>
    <row r="446" spans="1:41" x14ac:dyDescent="0.25">
      <c r="A446" s="27">
        <v>438</v>
      </c>
      <c r="B446" s="38" t="str">
        <f>IF(A446&lt;=$E$5, Input!B445, "")</f>
        <v/>
      </c>
      <c r="C446" s="48" t="str">
        <f t="shared" si="121"/>
        <v/>
      </c>
      <c r="D446" s="38" t="str">
        <f>IF(A446&lt;=$E$5, Input!C445, "")</f>
        <v/>
      </c>
      <c r="E446" s="52" t="str">
        <f t="shared" si="122"/>
        <v/>
      </c>
      <c r="F446" s="52" t="str">
        <f t="shared" si="123"/>
        <v/>
      </c>
      <c r="G446" s="5" t="str">
        <f t="shared" si="124"/>
        <v/>
      </c>
      <c r="H446" s="28" t="str">
        <f t="shared" si="129"/>
        <v/>
      </c>
      <c r="I446" s="48" t="e">
        <f t="shared" si="130"/>
        <v>#N/A</v>
      </c>
      <c r="J446" s="48" t="e">
        <f t="shared" si="131"/>
        <v>#N/A</v>
      </c>
      <c r="R446" s="48"/>
      <c r="S446" s="38" t="str">
        <f>IF(A446&lt;=$V$5, Input!F445, "")</f>
        <v/>
      </c>
      <c r="T446" s="48" t="str">
        <f t="shared" si="132"/>
        <v/>
      </c>
      <c r="U446" s="38" t="str">
        <f>IF(A446&lt;=$V$5, Input!G445, "")</f>
        <v/>
      </c>
      <c r="V446" s="52" t="str">
        <f t="shared" si="133"/>
        <v/>
      </c>
      <c r="W446" s="52" t="str">
        <f t="shared" si="134"/>
        <v/>
      </c>
      <c r="X446" s="5" t="str">
        <f t="shared" si="135"/>
        <v/>
      </c>
      <c r="Y446" s="28" t="str">
        <f t="shared" si="136"/>
        <v/>
      </c>
      <c r="Z446" s="48" t="e">
        <f t="shared" si="137"/>
        <v>#N/A</v>
      </c>
      <c r="AA446" s="48" t="e">
        <f t="shared" si="138"/>
        <v>#N/A</v>
      </c>
      <c r="AJ446" s="48" t="str">
        <f t="shared" si="125"/>
        <v/>
      </c>
      <c r="AK446" s="6" t="str">
        <f t="shared" si="126"/>
        <v/>
      </c>
      <c r="AL446" s="28" t="str">
        <f t="shared" si="140"/>
        <v/>
      </c>
      <c r="AM446" s="48" t="str">
        <f t="shared" si="127"/>
        <v/>
      </c>
      <c r="AN446" s="6" t="str">
        <f t="shared" si="128"/>
        <v/>
      </c>
      <c r="AO446" s="28" t="str">
        <f t="shared" si="139"/>
        <v/>
      </c>
    </row>
    <row r="447" spans="1:41" x14ac:dyDescent="0.25">
      <c r="A447" s="27">
        <v>439</v>
      </c>
      <c r="B447" s="38" t="str">
        <f>IF(A447&lt;=$E$5, Input!B446, "")</f>
        <v/>
      </c>
      <c r="C447" s="48" t="str">
        <f t="shared" si="121"/>
        <v/>
      </c>
      <c r="D447" s="38" t="str">
        <f>IF(A447&lt;=$E$5, Input!C446, "")</f>
        <v/>
      </c>
      <c r="E447" s="52" t="str">
        <f t="shared" si="122"/>
        <v/>
      </c>
      <c r="F447" s="52" t="str">
        <f t="shared" si="123"/>
        <v/>
      </c>
      <c r="G447" s="5" t="str">
        <f t="shared" si="124"/>
        <v/>
      </c>
      <c r="H447" s="28" t="str">
        <f t="shared" si="129"/>
        <v/>
      </c>
      <c r="I447" s="48" t="e">
        <f t="shared" si="130"/>
        <v>#N/A</v>
      </c>
      <c r="J447" s="48" t="e">
        <f t="shared" si="131"/>
        <v>#N/A</v>
      </c>
      <c r="R447" s="48"/>
      <c r="S447" s="38" t="str">
        <f>IF(A447&lt;=$V$5, Input!F446, "")</f>
        <v/>
      </c>
      <c r="T447" s="48" t="str">
        <f t="shared" si="132"/>
        <v/>
      </c>
      <c r="U447" s="38" t="str">
        <f>IF(A447&lt;=$V$5, Input!G446, "")</f>
        <v/>
      </c>
      <c r="V447" s="52" t="str">
        <f t="shared" si="133"/>
        <v/>
      </c>
      <c r="W447" s="52" t="str">
        <f t="shared" si="134"/>
        <v/>
      </c>
      <c r="X447" s="5" t="str">
        <f t="shared" si="135"/>
        <v/>
      </c>
      <c r="Y447" s="28" t="str">
        <f t="shared" si="136"/>
        <v/>
      </c>
      <c r="Z447" s="48" t="e">
        <f t="shared" si="137"/>
        <v>#N/A</v>
      </c>
      <c r="AA447" s="48" t="e">
        <f t="shared" si="138"/>
        <v>#N/A</v>
      </c>
      <c r="AJ447" s="48" t="str">
        <f t="shared" si="125"/>
        <v/>
      </c>
      <c r="AK447" s="6" t="str">
        <f t="shared" si="126"/>
        <v/>
      </c>
      <c r="AL447" s="28" t="str">
        <f t="shared" si="140"/>
        <v/>
      </c>
      <c r="AM447" s="48" t="str">
        <f t="shared" si="127"/>
        <v/>
      </c>
      <c r="AN447" s="6" t="str">
        <f t="shared" si="128"/>
        <v/>
      </c>
      <c r="AO447" s="28" t="str">
        <f t="shared" si="139"/>
        <v/>
      </c>
    </row>
    <row r="448" spans="1:41" x14ac:dyDescent="0.25">
      <c r="A448" s="27">
        <v>440</v>
      </c>
      <c r="B448" s="38" t="str">
        <f>IF(A448&lt;=$E$5, Input!B447, "")</f>
        <v/>
      </c>
      <c r="C448" s="48" t="str">
        <f t="shared" si="121"/>
        <v/>
      </c>
      <c r="D448" s="38" t="str">
        <f>IF(A448&lt;=$E$5, Input!C447, "")</f>
        <v/>
      </c>
      <c r="E448" s="52" t="str">
        <f t="shared" si="122"/>
        <v/>
      </c>
      <c r="F448" s="52" t="str">
        <f t="shared" si="123"/>
        <v/>
      </c>
      <c r="G448" s="5" t="str">
        <f t="shared" si="124"/>
        <v/>
      </c>
      <c r="H448" s="28" t="str">
        <f t="shared" si="129"/>
        <v/>
      </c>
      <c r="I448" s="48" t="e">
        <f t="shared" si="130"/>
        <v>#N/A</v>
      </c>
      <c r="J448" s="48" t="e">
        <f t="shared" si="131"/>
        <v>#N/A</v>
      </c>
      <c r="R448" s="48"/>
      <c r="S448" s="38" t="str">
        <f>IF(A448&lt;=$V$5, Input!F447, "")</f>
        <v/>
      </c>
      <c r="T448" s="48" t="str">
        <f t="shared" si="132"/>
        <v/>
      </c>
      <c r="U448" s="38" t="str">
        <f>IF(A448&lt;=$V$5, Input!G447, "")</f>
        <v/>
      </c>
      <c r="V448" s="52" t="str">
        <f t="shared" si="133"/>
        <v/>
      </c>
      <c r="W448" s="52" t="str">
        <f t="shared" si="134"/>
        <v/>
      </c>
      <c r="X448" s="5" t="str">
        <f t="shared" si="135"/>
        <v/>
      </c>
      <c r="Y448" s="28" t="str">
        <f t="shared" si="136"/>
        <v/>
      </c>
      <c r="Z448" s="48" t="e">
        <f t="shared" si="137"/>
        <v>#N/A</v>
      </c>
      <c r="AA448" s="48" t="e">
        <f t="shared" si="138"/>
        <v>#N/A</v>
      </c>
      <c r="AJ448" s="48" t="str">
        <f t="shared" si="125"/>
        <v/>
      </c>
      <c r="AK448" s="6" t="str">
        <f t="shared" si="126"/>
        <v/>
      </c>
      <c r="AL448" s="28" t="str">
        <f t="shared" si="140"/>
        <v/>
      </c>
      <c r="AM448" s="48" t="str">
        <f t="shared" si="127"/>
        <v/>
      </c>
      <c r="AN448" s="6" t="str">
        <f t="shared" si="128"/>
        <v/>
      </c>
      <c r="AO448" s="28" t="str">
        <f t="shared" si="139"/>
        <v/>
      </c>
    </row>
    <row r="449" spans="1:41" x14ac:dyDescent="0.25">
      <c r="A449" s="27">
        <v>441</v>
      </c>
      <c r="B449" s="38" t="str">
        <f>IF(A449&lt;=$E$5, Input!B448, "")</f>
        <v/>
      </c>
      <c r="C449" s="48" t="str">
        <f t="shared" si="121"/>
        <v/>
      </c>
      <c r="D449" s="38" t="str">
        <f>IF(A449&lt;=$E$5, Input!C448, "")</f>
        <v/>
      </c>
      <c r="E449" s="52" t="str">
        <f t="shared" si="122"/>
        <v/>
      </c>
      <c r="F449" s="52" t="str">
        <f t="shared" si="123"/>
        <v/>
      </c>
      <c r="G449" s="5" t="str">
        <f t="shared" si="124"/>
        <v/>
      </c>
      <c r="H449" s="28" t="str">
        <f t="shared" si="129"/>
        <v/>
      </c>
      <c r="I449" s="48" t="e">
        <f t="shared" si="130"/>
        <v>#N/A</v>
      </c>
      <c r="J449" s="48" t="e">
        <f t="shared" si="131"/>
        <v>#N/A</v>
      </c>
      <c r="R449" s="48"/>
      <c r="S449" s="38" t="str">
        <f>IF(A449&lt;=$V$5, Input!F448, "")</f>
        <v/>
      </c>
      <c r="T449" s="48" t="str">
        <f t="shared" si="132"/>
        <v/>
      </c>
      <c r="U449" s="38" t="str">
        <f>IF(A449&lt;=$V$5, Input!G448, "")</f>
        <v/>
      </c>
      <c r="V449" s="52" t="str">
        <f t="shared" si="133"/>
        <v/>
      </c>
      <c r="W449" s="52" t="str">
        <f t="shared" si="134"/>
        <v/>
      </c>
      <c r="X449" s="5" t="str">
        <f t="shared" si="135"/>
        <v/>
      </c>
      <c r="Y449" s="28" t="str">
        <f t="shared" si="136"/>
        <v/>
      </c>
      <c r="Z449" s="48" t="e">
        <f t="shared" si="137"/>
        <v>#N/A</v>
      </c>
      <c r="AA449" s="48" t="e">
        <f t="shared" si="138"/>
        <v>#N/A</v>
      </c>
      <c r="AJ449" s="48" t="str">
        <f t="shared" si="125"/>
        <v/>
      </c>
      <c r="AK449" s="6" t="str">
        <f t="shared" si="126"/>
        <v/>
      </c>
      <c r="AL449" s="28" t="str">
        <f t="shared" si="140"/>
        <v/>
      </c>
      <c r="AM449" s="48" t="str">
        <f t="shared" si="127"/>
        <v/>
      </c>
      <c r="AN449" s="6" t="str">
        <f t="shared" si="128"/>
        <v/>
      </c>
      <c r="AO449" s="28" t="str">
        <f t="shared" si="139"/>
        <v/>
      </c>
    </row>
    <row r="450" spans="1:41" x14ac:dyDescent="0.25">
      <c r="A450" s="27">
        <v>442</v>
      </c>
      <c r="B450" s="38" t="str">
        <f>IF(A450&lt;=$E$5, Input!B449, "")</f>
        <v/>
      </c>
      <c r="C450" s="48" t="str">
        <f t="shared" si="121"/>
        <v/>
      </c>
      <c r="D450" s="38" t="str">
        <f>IF(A450&lt;=$E$5, Input!C449, "")</f>
        <v/>
      </c>
      <c r="E450" s="52" t="str">
        <f t="shared" si="122"/>
        <v/>
      </c>
      <c r="F450" s="52" t="str">
        <f t="shared" si="123"/>
        <v/>
      </c>
      <c r="G450" s="5" t="str">
        <f t="shared" si="124"/>
        <v/>
      </c>
      <c r="H450" s="28" t="str">
        <f t="shared" si="129"/>
        <v/>
      </c>
      <c r="I450" s="48" t="e">
        <f t="shared" si="130"/>
        <v>#N/A</v>
      </c>
      <c r="J450" s="48" t="e">
        <f t="shared" si="131"/>
        <v>#N/A</v>
      </c>
      <c r="R450" s="48"/>
      <c r="S450" s="38" t="str">
        <f>IF(A450&lt;=$V$5, Input!F449, "")</f>
        <v/>
      </c>
      <c r="T450" s="48" t="str">
        <f t="shared" si="132"/>
        <v/>
      </c>
      <c r="U450" s="38" t="str">
        <f>IF(A450&lt;=$V$5, Input!G449, "")</f>
        <v/>
      </c>
      <c r="V450" s="52" t="str">
        <f t="shared" si="133"/>
        <v/>
      </c>
      <c r="W450" s="52" t="str">
        <f t="shared" si="134"/>
        <v/>
      </c>
      <c r="X450" s="5" t="str">
        <f t="shared" si="135"/>
        <v/>
      </c>
      <c r="Y450" s="28" t="str">
        <f t="shared" si="136"/>
        <v/>
      </c>
      <c r="Z450" s="48" t="e">
        <f t="shared" si="137"/>
        <v>#N/A</v>
      </c>
      <c r="AA450" s="48" t="e">
        <f t="shared" si="138"/>
        <v>#N/A</v>
      </c>
      <c r="AJ450" s="48" t="str">
        <f t="shared" si="125"/>
        <v/>
      </c>
      <c r="AK450" s="6" t="str">
        <f t="shared" si="126"/>
        <v/>
      </c>
      <c r="AL450" s="28" t="str">
        <f t="shared" si="140"/>
        <v/>
      </c>
      <c r="AM450" s="48" t="str">
        <f t="shared" si="127"/>
        <v/>
      </c>
      <c r="AN450" s="6" t="str">
        <f t="shared" si="128"/>
        <v/>
      </c>
      <c r="AO450" s="28" t="str">
        <f t="shared" si="139"/>
        <v/>
      </c>
    </row>
    <row r="451" spans="1:41" x14ac:dyDescent="0.25">
      <c r="A451" s="27">
        <v>443</v>
      </c>
      <c r="B451" s="38" t="str">
        <f>IF(A451&lt;=$E$5, Input!B450, "")</f>
        <v/>
      </c>
      <c r="C451" s="48" t="str">
        <f t="shared" si="121"/>
        <v/>
      </c>
      <c r="D451" s="38" t="str">
        <f>IF(A451&lt;=$E$5, Input!C450, "")</f>
        <v/>
      </c>
      <c r="E451" s="52" t="str">
        <f t="shared" si="122"/>
        <v/>
      </c>
      <c r="F451" s="52" t="str">
        <f t="shared" si="123"/>
        <v/>
      </c>
      <c r="G451" s="5" t="str">
        <f t="shared" si="124"/>
        <v/>
      </c>
      <c r="H451" s="28" t="str">
        <f t="shared" si="129"/>
        <v/>
      </c>
      <c r="I451" s="48" t="e">
        <f t="shared" si="130"/>
        <v>#N/A</v>
      </c>
      <c r="J451" s="48" t="e">
        <f t="shared" si="131"/>
        <v>#N/A</v>
      </c>
      <c r="R451" s="48"/>
      <c r="S451" s="38" t="str">
        <f>IF(A451&lt;=$V$5, Input!F450, "")</f>
        <v/>
      </c>
      <c r="T451" s="48" t="str">
        <f t="shared" si="132"/>
        <v/>
      </c>
      <c r="U451" s="38" t="str">
        <f>IF(A451&lt;=$V$5, Input!G450, "")</f>
        <v/>
      </c>
      <c r="V451" s="52" t="str">
        <f t="shared" si="133"/>
        <v/>
      </c>
      <c r="W451" s="52" t="str">
        <f t="shared" si="134"/>
        <v/>
      </c>
      <c r="X451" s="5" t="str">
        <f t="shared" si="135"/>
        <v/>
      </c>
      <c r="Y451" s="28" t="str">
        <f t="shared" si="136"/>
        <v/>
      </c>
      <c r="Z451" s="48" t="e">
        <f t="shared" si="137"/>
        <v>#N/A</v>
      </c>
      <c r="AA451" s="48" t="e">
        <f t="shared" si="138"/>
        <v>#N/A</v>
      </c>
      <c r="AJ451" s="48" t="str">
        <f t="shared" si="125"/>
        <v/>
      </c>
      <c r="AK451" s="6" t="str">
        <f t="shared" si="126"/>
        <v/>
      </c>
      <c r="AL451" s="28" t="str">
        <f t="shared" si="140"/>
        <v/>
      </c>
      <c r="AM451" s="48" t="str">
        <f t="shared" si="127"/>
        <v/>
      </c>
      <c r="AN451" s="6" t="str">
        <f t="shared" si="128"/>
        <v/>
      </c>
      <c r="AO451" s="28" t="str">
        <f t="shared" si="139"/>
        <v/>
      </c>
    </row>
    <row r="452" spans="1:41" x14ac:dyDescent="0.25">
      <c r="A452" s="27">
        <v>444</v>
      </c>
      <c r="B452" s="38" t="str">
        <f>IF(A452&lt;=$E$5, Input!B451, "")</f>
        <v/>
      </c>
      <c r="C452" s="48" t="str">
        <f t="shared" si="121"/>
        <v/>
      </c>
      <c r="D452" s="38" t="str">
        <f>IF(A452&lt;=$E$5, Input!C451, "")</f>
        <v/>
      </c>
      <c r="E452" s="52" t="str">
        <f t="shared" si="122"/>
        <v/>
      </c>
      <c r="F452" s="52" t="str">
        <f t="shared" si="123"/>
        <v/>
      </c>
      <c r="G452" s="5" t="str">
        <f t="shared" si="124"/>
        <v/>
      </c>
      <c r="H452" s="28" t="str">
        <f t="shared" si="129"/>
        <v/>
      </c>
      <c r="I452" s="48" t="e">
        <f t="shared" si="130"/>
        <v>#N/A</v>
      </c>
      <c r="J452" s="48" t="e">
        <f t="shared" si="131"/>
        <v>#N/A</v>
      </c>
      <c r="R452" s="48"/>
      <c r="S452" s="38" t="str">
        <f>IF(A452&lt;=$V$5, Input!F451, "")</f>
        <v/>
      </c>
      <c r="T452" s="48" t="str">
        <f t="shared" si="132"/>
        <v/>
      </c>
      <c r="U452" s="38" t="str">
        <f>IF(A452&lt;=$V$5, Input!G451, "")</f>
        <v/>
      </c>
      <c r="V452" s="52" t="str">
        <f t="shared" si="133"/>
        <v/>
      </c>
      <c r="W452" s="52" t="str">
        <f t="shared" si="134"/>
        <v/>
      </c>
      <c r="X452" s="5" t="str">
        <f t="shared" si="135"/>
        <v/>
      </c>
      <c r="Y452" s="28" t="str">
        <f t="shared" si="136"/>
        <v/>
      </c>
      <c r="Z452" s="48" t="e">
        <f t="shared" si="137"/>
        <v>#N/A</v>
      </c>
      <c r="AA452" s="48" t="e">
        <f t="shared" si="138"/>
        <v>#N/A</v>
      </c>
      <c r="AJ452" s="48" t="str">
        <f t="shared" si="125"/>
        <v/>
      </c>
      <c r="AK452" s="6" t="str">
        <f t="shared" si="126"/>
        <v/>
      </c>
      <c r="AL452" s="28" t="str">
        <f t="shared" si="140"/>
        <v/>
      </c>
      <c r="AM452" s="48" t="str">
        <f t="shared" si="127"/>
        <v/>
      </c>
      <c r="AN452" s="6" t="str">
        <f t="shared" si="128"/>
        <v/>
      </c>
      <c r="AO452" s="28" t="str">
        <f t="shared" si="139"/>
        <v/>
      </c>
    </row>
    <row r="453" spans="1:41" x14ac:dyDescent="0.25">
      <c r="A453" s="27">
        <v>445</v>
      </c>
      <c r="B453" s="38" t="str">
        <f>IF(A453&lt;=$E$5, Input!B452, "")</f>
        <v/>
      </c>
      <c r="C453" s="48" t="str">
        <f t="shared" si="121"/>
        <v/>
      </c>
      <c r="D453" s="38" t="str">
        <f>IF(A453&lt;=$E$5, Input!C452, "")</f>
        <v/>
      </c>
      <c r="E453" s="52" t="str">
        <f t="shared" si="122"/>
        <v/>
      </c>
      <c r="F453" s="52" t="str">
        <f t="shared" si="123"/>
        <v/>
      </c>
      <c r="G453" s="5" t="str">
        <f t="shared" si="124"/>
        <v/>
      </c>
      <c r="H453" s="28" t="str">
        <f t="shared" si="129"/>
        <v/>
      </c>
      <c r="I453" s="48" t="e">
        <f t="shared" si="130"/>
        <v>#N/A</v>
      </c>
      <c r="J453" s="48" t="e">
        <f t="shared" si="131"/>
        <v>#N/A</v>
      </c>
      <c r="R453" s="48"/>
      <c r="S453" s="38" t="str">
        <f>IF(A453&lt;=$V$5, Input!F452, "")</f>
        <v/>
      </c>
      <c r="T453" s="48" t="str">
        <f t="shared" si="132"/>
        <v/>
      </c>
      <c r="U453" s="38" t="str">
        <f>IF(A453&lt;=$V$5, Input!G452, "")</f>
        <v/>
      </c>
      <c r="V453" s="52" t="str">
        <f t="shared" si="133"/>
        <v/>
      </c>
      <c r="W453" s="52" t="str">
        <f t="shared" si="134"/>
        <v/>
      </c>
      <c r="X453" s="5" t="str">
        <f t="shared" si="135"/>
        <v/>
      </c>
      <c r="Y453" s="28" t="str">
        <f t="shared" si="136"/>
        <v/>
      </c>
      <c r="Z453" s="48" t="e">
        <f t="shared" si="137"/>
        <v>#N/A</v>
      </c>
      <c r="AA453" s="48" t="e">
        <f t="shared" si="138"/>
        <v>#N/A</v>
      </c>
      <c r="AJ453" s="48" t="str">
        <f t="shared" si="125"/>
        <v/>
      </c>
      <c r="AK453" s="6" t="str">
        <f t="shared" si="126"/>
        <v/>
      </c>
      <c r="AL453" s="28" t="str">
        <f t="shared" si="140"/>
        <v/>
      </c>
      <c r="AM453" s="48" t="str">
        <f t="shared" si="127"/>
        <v/>
      </c>
      <c r="AN453" s="6" t="str">
        <f t="shared" si="128"/>
        <v/>
      </c>
      <c r="AO453" s="28" t="str">
        <f t="shared" si="139"/>
        <v/>
      </c>
    </row>
    <row r="454" spans="1:41" x14ac:dyDescent="0.25">
      <c r="A454" s="27">
        <v>446</v>
      </c>
      <c r="B454" s="38" t="str">
        <f>IF(A454&lt;=$E$5, Input!B453, "")</f>
        <v/>
      </c>
      <c r="C454" s="48" t="str">
        <f t="shared" si="121"/>
        <v/>
      </c>
      <c r="D454" s="38" t="str">
        <f>IF(A454&lt;=$E$5, Input!C453, "")</f>
        <v/>
      </c>
      <c r="E454" s="52" t="str">
        <f t="shared" si="122"/>
        <v/>
      </c>
      <c r="F454" s="52" t="str">
        <f t="shared" si="123"/>
        <v/>
      </c>
      <c r="G454" s="5" t="str">
        <f t="shared" si="124"/>
        <v/>
      </c>
      <c r="H454" s="28" t="str">
        <f t="shared" si="129"/>
        <v/>
      </c>
      <c r="I454" s="48" t="e">
        <f t="shared" si="130"/>
        <v>#N/A</v>
      </c>
      <c r="J454" s="48" t="e">
        <f t="shared" si="131"/>
        <v>#N/A</v>
      </c>
      <c r="R454" s="48"/>
      <c r="S454" s="38" t="str">
        <f>IF(A454&lt;=$V$5, Input!F453, "")</f>
        <v/>
      </c>
      <c r="T454" s="48" t="str">
        <f t="shared" si="132"/>
        <v/>
      </c>
      <c r="U454" s="38" t="str">
        <f>IF(A454&lt;=$V$5, Input!G453, "")</f>
        <v/>
      </c>
      <c r="V454" s="52" t="str">
        <f t="shared" si="133"/>
        <v/>
      </c>
      <c r="W454" s="52" t="str">
        <f t="shared" si="134"/>
        <v/>
      </c>
      <c r="X454" s="5" t="str">
        <f t="shared" si="135"/>
        <v/>
      </c>
      <c r="Y454" s="28" t="str">
        <f t="shared" si="136"/>
        <v/>
      </c>
      <c r="Z454" s="48" t="e">
        <f t="shared" si="137"/>
        <v>#N/A</v>
      </c>
      <c r="AA454" s="48" t="e">
        <f t="shared" si="138"/>
        <v>#N/A</v>
      </c>
      <c r="AJ454" s="48" t="str">
        <f t="shared" si="125"/>
        <v/>
      </c>
      <c r="AK454" s="6" t="str">
        <f t="shared" si="126"/>
        <v/>
      </c>
      <c r="AL454" s="28" t="str">
        <f t="shared" si="140"/>
        <v/>
      </c>
      <c r="AM454" s="48" t="str">
        <f t="shared" si="127"/>
        <v/>
      </c>
      <c r="AN454" s="6" t="str">
        <f t="shared" si="128"/>
        <v/>
      </c>
      <c r="AO454" s="28" t="str">
        <f t="shared" si="139"/>
        <v/>
      </c>
    </row>
    <row r="455" spans="1:41" x14ac:dyDescent="0.25">
      <c r="A455" s="27">
        <v>447</v>
      </c>
      <c r="B455" s="38" t="str">
        <f>IF(A455&lt;=$E$5, Input!B454, "")</f>
        <v/>
      </c>
      <c r="C455" s="48" t="str">
        <f t="shared" si="121"/>
        <v/>
      </c>
      <c r="D455" s="38" t="str">
        <f>IF(A455&lt;=$E$5, Input!C454, "")</f>
        <v/>
      </c>
      <c r="E455" s="52" t="str">
        <f t="shared" si="122"/>
        <v/>
      </c>
      <c r="F455" s="52" t="str">
        <f t="shared" si="123"/>
        <v/>
      </c>
      <c r="G455" s="5" t="str">
        <f t="shared" si="124"/>
        <v/>
      </c>
      <c r="H455" s="28" t="str">
        <f t="shared" si="129"/>
        <v/>
      </c>
      <c r="I455" s="48" t="e">
        <f t="shared" si="130"/>
        <v>#N/A</v>
      </c>
      <c r="J455" s="48" t="e">
        <f t="shared" si="131"/>
        <v>#N/A</v>
      </c>
      <c r="R455" s="48"/>
      <c r="S455" s="38" t="str">
        <f>IF(A455&lt;=$V$5, Input!F454, "")</f>
        <v/>
      </c>
      <c r="T455" s="48" t="str">
        <f t="shared" si="132"/>
        <v/>
      </c>
      <c r="U455" s="38" t="str">
        <f>IF(A455&lt;=$V$5, Input!G454, "")</f>
        <v/>
      </c>
      <c r="V455" s="52" t="str">
        <f t="shared" si="133"/>
        <v/>
      </c>
      <c r="W455" s="52" t="str">
        <f t="shared" si="134"/>
        <v/>
      </c>
      <c r="X455" s="5" t="str">
        <f t="shared" si="135"/>
        <v/>
      </c>
      <c r="Y455" s="28" t="str">
        <f t="shared" si="136"/>
        <v/>
      </c>
      <c r="Z455" s="48" t="e">
        <f t="shared" si="137"/>
        <v>#N/A</v>
      </c>
      <c r="AA455" s="48" t="e">
        <f t="shared" si="138"/>
        <v>#N/A</v>
      </c>
      <c r="AJ455" s="48" t="str">
        <f t="shared" si="125"/>
        <v/>
      </c>
      <c r="AK455" s="6" t="str">
        <f t="shared" si="126"/>
        <v/>
      </c>
      <c r="AL455" s="28" t="str">
        <f t="shared" si="140"/>
        <v/>
      </c>
      <c r="AM455" s="48" t="str">
        <f t="shared" si="127"/>
        <v/>
      </c>
      <c r="AN455" s="6" t="str">
        <f t="shared" si="128"/>
        <v/>
      </c>
      <c r="AO455" s="28" t="str">
        <f t="shared" si="139"/>
        <v/>
      </c>
    </row>
    <row r="456" spans="1:41" x14ac:dyDescent="0.25">
      <c r="A456" s="27">
        <v>448</v>
      </c>
      <c r="B456" s="38" t="str">
        <f>IF(A456&lt;=$E$5, Input!B455, "")</f>
        <v/>
      </c>
      <c r="C456" s="48" t="str">
        <f t="shared" si="121"/>
        <v/>
      </c>
      <c r="D456" s="38" t="str">
        <f>IF(A456&lt;=$E$5, Input!C455, "")</f>
        <v/>
      </c>
      <c r="E456" s="52" t="str">
        <f t="shared" si="122"/>
        <v/>
      </c>
      <c r="F456" s="52" t="str">
        <f t="shared" si="123"/>
        <v/>
      </c>
      <c r="G456" s="5" t="str">
        <f t="shared" si="124"/>
        <v/>
      </c>
      <c r="H456" s="28" t="str">
        <f t="shared" si="129"/>
        <v/>
      </c>
      <c r="I456" s="48" t="e">
        <f t="shared" si="130"/>
        <v>#N/A</v>
      </c>
      <c r="J456" s="48" t="e">
        <f t="shared" si="131"/>
        <v>#N/A</v>
      </c>
      <c r="R456" s="48"/>
      <c r="S456" s="38" t="str">
        <f>IF(A456&lt;=$V$5, Input!F455, "")</f>
        <v/>
      </c>
      <c r="T456" s="48" t="str">
        <f t="shared" si="132"/>
        <v/>
      </c>
      <c r="U456" s="38" t="str">
        <f>IF(A456&lt;=$V$5, Input!G455, "")</f>
        <v/>
      </c>
      <c r="V456" s="52" t="str">
        <f t="shared" si="133"/>
        <v/>
      </c>
      <c r="W456" s="52" t="str">
        <f t="shared" si="134"/>
        <v/>
      </c>
      <c r="X456" s="5" t="str">
        <f t="shared" si="135"/>
        <v/>
      </c>
      <c r="Y456" s="28" t="str">
        <f t="shared" si="136"/>
        <v/>
      </c>
      <c r="Z456" s="48" t="e">
        <f t="shared" si="137"/>
        <v>#N/A</v>
      </c>
      <c r="AA456" s="48" t="e">
        <f t="shared" si="138"/>
        <v>#N/A</v>
      </c>
      <c r="AJ456" s="48" t="str">
        <f t="shared" si="125"/>
        <v/>
      </c>
      <c r="AK456" s="6" t="str">
        <f t="shared" si="126"/>
        <v/>
      </c>
      <c r="AL456" s="28" t="str">
        <f t="shared" si="140"/>
        <v/>
      </c>
      <c r="AM456" s="48" t="str">
        <f t="shared" si="127"/>
        <v/>
      </c>
      <c r="AN456" s="6" t="str">
        <f t="shared" si="128"/>
        <v/>
      </c>
      <c r="AO456" s="28" t="str">
        <f t="shared" si="139"/>
        <v/>
      </c>
    </row>
    <row r="457" spans="1:41" x14ac:dyDescent="0.25">
      <c r="A457" s="27">
        <v>449</v>
      </c>
      <c r="B457" s="38" t="str">
        <f>IF(A457&lt;=$E$5, Input!B456, "")</f>
        <v/>
      </c>
      <c r="C457" s="48" t="str">
        <f t="shared" ref="C457:C508" si="141">IF(A457&lt;=$E$5, B457-$B$9, "")</f>
        <v/>
      </c>
      <c r="D457" s="38" t="str">
        <f>IF(A457&lt;=$E$5, Input!C456, "")</f>
        <v/>
      </c>
      <c r="E457" s="52" t="str">
        <f t="shared" ref="E457:E508" si="142">IF(D457&lt;&gt;"", D457-$D$9, "")</f>
        <v/>
      </c>
      <c r="F457" s="52" t="str">
        <f t="shared" ref="F457:F508" si="143">IF(A457&lt;=$E$5, E457/$E$4, "")</f>
        <v/>
      </c>
      <c r="G457" s="5" t="str">
        <f t="shared" ref="G457:G508" si="144">IF(A457&lt;=$E$5, F457*$H$3, "")</f>
        <v/>
      </c>
      <c r="H457" s="28" t="str">
        <f t="shared" si="129"/>
        <v/>
      </c>
      <c r="I457" s="48" t="e">
        <f t="shared" si="130"/>
        <v>#N/A</v>
      </c>
      <c r="J457" s="48" t="e">
        <f t="shared" si="131"/>
        <v>#N/A</v>
      </c>
      <c r="R457" s="48"/>
      <c r="S457" s="38" t="str">
        <f>IF(A457&lt;=$V$5, Input!F456, "")</f>
        <v/>
      </c>
      <c r="T457" s="48" t="str">
        <f t="shared" si="132"/>
        <v/>
      </c>
      <c r="U457" s="38" t="str">
        <f>IF(A457&lt;=$V$5, Input!G456, "")</f>
        <v/>
      </c>
      <c r="V457" s="52" t="str">
        <f t="shared" si="133"/>
        <v/>
      </c>
      <c r="W457" s="52" t="str">
        <f t="shared" si="134"/>
        <v/>
      </c>
      <c r="X457" s="5" t="str">
        <f t="shared" si="135"/>
        <v/>
      </c>
      <c r="Y457" s="28" t="str">
        <f t="shared" si="136"/>
        <v/>
      </c>
      <c r="Z457" s="48" t="e">
        <f t="shared" si="137"/>
        <v>#N/A</v>
      </c>
      <c r="AA457" s="48" t="e">
        <f t="shared" si="138"/>
        <v>#N/A</v>
      </c>
      <c r="AJ457" s="48" t="str">
        <f t="shared" ref="AJ457:AJ508" si="145">C457</f>
        <v/>
      </c>
      <c r="AK457" s="6" t="str">
        <f t="shared" ref="AK457:AK508" si="146">IF(A457&lt;=$E$5, F457*$AL$3, "")</f>
        <v/>
      </c>
      <c r="AL457" s="28" t="str">
        <f t="shared" si="140"/>
        <v/>
      </c>
      <c r="AM457" s="48" t="str">
        <f t="shared" ref="AM457:AM508" si="147">T457</f>
        <v/>
      </c>
      <c r="AN457" s="6" t="str">
        <f t="shared" ref="AN457:AN508" si="148">IF(A457&lt;=$V$5, W457*$AL$3, "")</f>
        <v/>
      </c>
      <c r="AO457" s="28" t="str">
        <f t="shared" si="139"/>
        <v/>
      </c>
    </row>
    <row r="458" spans="1:41" x14ac:dyDescent="0.25">
      <c r="A458" s="27">
        <v>450</v>
      </c>
      <c r="B458" s="38" t="str">
        <f>IF(A458&lt;=$E$5, Input!B457, "")</f>
        <v/>
      </c>
      <c r="C458" s="48" t="str">
        <f t="shared" si="141"/>
        <v/>
      </c>
      <c r="D458" s="38" t="str">
        <f>IF(A458&lt;=$E$5, Input!C457, "")</f>
        <v/>
      </c>
      <c r="E458" s="52" t="str">
        <f t="shared" si="142"/>
        <v/>
      </c>
      <c r="F458" s="52" t="str">
        <f t="shared" si="143"/>
        <v/>
      </c>
      <c r="G458" s="5" t="str">
        <f t="shared" si="144"/>
        <v/>
      </c>
      <c r="H458" s="28" t="str">
        <f t="shared" ref="H458:H508" si="149">IF(AND(A458&lt;=$E$5, C458&lt;&gt;0), (C458-G458)/C458, "")</f>
        <v/>
      </c>
      <c r="I458" s="48" t="e">
        <f t="shared" ref="I458:I508" si="150">IF(A458&lt;=$E$5, B458-$B$9, NA())</f>
        <v>#N/A</v>
      </c>
      <c r="J458" s="48" t="e">
        <f t="shared" ref="J458:J508" si="151">IF(A458&lt;=$E$5, F458*$H$3, NA())</f>
        <v>#N/A</v>
      </c>
      <c r="R458" s="48"/>
      <c r="S458" s="38" t="str">
        <f>IF(A458&lt;=$V$5, Input!F457, "")</f>
        <v/>
      </c>
      <c r="T458" s="48" t="str">
        <f t="shared" ref="T458:T508" si="152">IF(A458&lt;=$V$5, S458-$S$9, "")</f>
        <v/>
      </c>
      <c r="U458" s="38" t="str">
        <f>IF(A458&lt;=$V$5, Input!G457, "")</f>
        <v/>
      </c>
      <c r="V458" s="52" t="str">
        <f t="shared" ref="V458:V508" si="153">IF(U458&lt;&gt;"", U458-$U$9, "")</f>
        <v/>
      </c>
      <c r="W458" s="52" t="str">
        <f t="shared" ref="W458:W508" si="154">IF(A458&lt;=$V$5, V458/$V$4, "")</f>
        <v/>
      </c>
      <c r="X458" s="5" t="str">
        <f t="shared" ref="X458:X508" si="155">IF(A458&lt;=$V$5, W458*$Y$3, "")</f>
        <v/>
      </c>
      <c r="Y458" s="28" t="str">
        <f t="shared" ref="Y458:Y508" si="156">IF(AND(A458&lt;=$V$5, T458&lt;&gt;0), (T458-X458)/T458, "")</f>
        <v/>
      </c>
      <c r="Z458" s="48" t="e">
        <f t="shared" ref="Z458:Z508" si="157">IF(A458&lt;=$V$5, S458-$S$9, NA())</f>
        <v>#N/A</v>
      </c>
      <c r="AA458" s="48" t="e">
        <f t="shared" ref="AA458:AA508" si="158">IF(A458&lt;=$V$5, W458*$H$3, NA())</f>
        <v>#N/A</v>
      </c>
      <c r="AJ458" s="48" t="str">
        <f t="shared" si="145"/>
        <v/>
      </c>
      <c r="AK458" s="6" t="str">
        <f t="shared" si="146"/>
        <v/>
      </c>
      <c r="AL458" s="28" t="str">
        <f t="shared" si="140"/>
        <v/>
      </c>
      <c r="AM458" s="48" t="str">
        <f t="shared" si="147"/>
        <v/>
      </c>
      <c r="AN458" s="6" t="str">
        <f t="shared" si="148"/>
        <v/>
      </c>
      <c r="AO458" s="28" t="str">
        <f t="shared" si="139"/>
        <v/>
      </c>
    </row>
    <row r="459" spans="1:41" x14ac:dyDescent="0.25">
      <c r="A459" s="27">
        <v>451</v>
      </c>
      <c r="B459" s="38" t="str">
        <f>IF(A459&lt;=$E$5, Input!B458, "")</f>
        <v/>
      </c>
      <c r="C459" s="48" t="str">
        <f t="shared" si="141"/>
        <v/>
      </c>
      <c r="D459" s="38" t="str">
        <f>IF(A459&lt;=$E$5, Input!C458, "")</f>
        <v/>
      </c>
      <c r="E459" s="52" t="str">
        <f t="shared" si="142"/>
        <v/>
      </c>
      <c r="F459" s="52" t="str">
        <f t="shared" si="143"/>
        <v/>
      </c>
      <c r="G459" s="5" t="str">
        <f t="shared" si="144"/>
        <v/>
      </c>
      <c r="H459" s="28" t="str">
        <f t="shared" si="149"/>
        <v/>
      </c>
      <c r="I459" s="48" t="e">
        <f t="shared" si="150"/>
        <v>#N/A</v>
      </c>
      <c r="J459" s="48" t="e">
        <f t="shared" si="151"/>
        <v>#N/A</v>
      </c>
      <c r="R459" s="48"/>
      <c r="S459" s="38" t="str">
        <f>IF(A459&lt;=$V$5, Input!F458, "")</f>
        <v/>
      </c>
      <c r="T459" s="48" t="str">
        <f t="shared" si="152"/>
        <v/>
      </c>
      <c r="U459" s="38" t="str">
        <f>IF(A459&lt;=$V$5, Input!G458, "")</f>
        <v/>
      </c>
      <c r="V459" s="52" t="str">
        <f t="shared" si="153"/>
        <v/>
      </c>
      <c r="W459" s="52" t="str">
        <f t="shared" si="154"/>
        <v/>
      </c>
      <c r="X459" s="5" t="str">
        <f t="shared" si="155"/>
        <v/>
      </c>
      <c r="Y459" s="28" t="str">
        <f t="shared" si="156"/>
        <v/>
      </c>
      <c r="Z459" s="48" t="e">
        <f t="shared" si="157"/>
        <v>#N/A</v>
      </c>
      <c r="AA459" s="48" t="e">
        <f t="shared" si="158"/>
        <v>#N/A</v>
      </c>
      <c r="AJ459" s="48" t="str">
        <f t="shared" si="145"/>
        <v/>
      </c>
      <c r="AK459" s="6" t="str">
        <f t="shared" si="146"/>
        <v/>
      </c>
      <c r="AL459" s="28" t="str">
        <f t="shared" si="140"/>
        <v/>
      </c>
      <c r="AM459" s="48" t="str">
        <f t="shared" si="147"/>
        <v/>
      </c>
      <c r="AN459" s="6" t="str">
        <f t="shared" si="148"/>
        <v/>
      </c>
      <c r="AO459" s="28" t="str">
        <f t="shared" ref="AO459:AO508" si="159">IF(AND(A459&lt;=$V$5, T459&lt;&gt;0), (AM459-AN459)/$E$3, "")</f>
        <v/>
      </c>
    </row>
    <row r="460" spans="1:41" x14ac:dyDescent="0.25">
      <c r="A460" s="27">
        <v>452</v>
      </c>
      <c r="B460" s="38" t="str">
        <f>IF(A460&lt;=$E$5, Input!B459, "")</f>
        <v/>
      </c>
      <c r="C460" s="48" t="str">
        <f t="shared" si="141"/>
        <v/>
      </c>
      <c r="D460" s="38" t="str">
        <f>IF(A460&lt;=$E$5, Input!C459, "")</f>
        <v/>
      </c>
      <c r="E460" s="52" t="str">
        <f t="shared" si="142"/>
        <v/>
      </c>
      <c r="F460" s="52" t="str">
        <f t="shared" si="143"/>
        <v/>
      </c>
      <c r="G460" s="5" t="str">
        <f t="shared" si="144"/>
        <v/>
      </c>
      <c r="H460" s="28" t="str">
        <f t="shared" si="149"/>
        <v/>
      </c>
      <c r="I460" s="48" t="e">
        <f t="shared" si="150"/>
        <v>#N/A</v>
      </c>
      <c r="J460" s="48" t="e">
        <f t="shared" si="151"/>
        <v>#N/A</v>
      </c>
      <c r="R460" s="48"/>
      <c r="S460" s="38" t="str">
        <f>IF(A460&lt;=$V$5, Input!F459, "")</f>
        <v/>
      </c>
      <c r="T460" s="48" t="str">
        <f t="shared" si="152"/>
        <v/>
      </c>
      <c r="U460" s="38" t="str">
        <f>IF(A460&lt;=$V$5, Input!G459, "")</f>
        <v/>
      </c>
      <c r="V460" s="52" t="str">
        <f t="shared" si="153"/>
        <v/>
      </c>
      <c r="W460" s="52" t="str">
        <f t="shared" si="154"/>
        <v/>
      </c>
      <c r="X460" s="5" t="str">
        <f t="shared" si="155"/>
        <v/>
      </c>
      <c r="Y460" s="28" t="str">
        <f t="shared" si="156"/>
        <v/>
      </c>
      <c r="Z460" s="48" t="e">
        <f t="shared" si="157"/>
        <v>#N/A</v>
      </c>
      <c r="AA460" s="48" t="e">
        <f t="shared" si="158"/>
        <v>#N/A</v>
      </c>
      <c r="AJ460" s="48" t="str">
        <f t="shared" si="145"/>
        <v/>
      </c>
      <c r="AK460" s="6" t="str">
        <f t="shared" si="146"/>
        <v/>
      </c>
      <c r="AL460" s="28" t="str">
        <f t="shared" ref="AL460:AL508" si="160">IF(AND(A460&lt;=$E$5, C460&lt;&gt;0), (AJ460-AK460)/$E$3, "")</f>
        <v/>
      </c>
      <c r="AM460" s="48" t="str">
        <f t="shared" si="147"/>
        <v/>
      </c>
      <c r="AN460" s="6" t="str">
        <f t="shared" si="148"/>
        <v/>
      </c>
      <c r="AO460" s="28" t="str">
        <f t="shared" si="159"/>
        <v/>
      </c>
    </row>
    <row r="461" spans="1:41" x14ac:dyDescent="0.25">
      <c r="A461" s="27">
        <v>453</v>
      </c>
      <c r="B461" s="38" t="str">
        <f>IF(A461&lt;=$E$5, Input!B460, "")</f>
        <v/>
      </c>
      <c r="C461" s="48" t="str">
        <f t="shared" si="141"/>
        <v/>
      </c>
      <c r="D461" s="38" t="str">
        <f>IF(A461&lt;=$E$5, Input!C460, "")</f>
        <v/>
      </c>
      <c r="E461" s="52" t="str">
        <f t="shared" si="142"/>
        <v/>
      </c>
      <c r="F461" s="52" t="str">
        <f t="shared" si="143"/>
        <v/>
      </c>
      <c r="G461" s="5" t="str">
        <f t="shared" si="144"/>
        <v/>
      </c>
      <c r="H461" s="28" t="str">
        <f t="shared" si="149"/>
        <v/>
      </c>
      <c r="I461" s="48" t="e">
        <f t="shared" si="150"/>
        <v>#N/A</v>
      </c>
      <c r="J461" s="48" t="e">
        <f t="shared" si="151"/>
        <v>#N/A</v>
      </c>
      <c r="R461" s="48"/>
      <c r="S461" s="38" t="str">
        <f>IF(A461&lt;=$V$5, Input!F460, "")</f>
        <v/>
      </c>
      <c r="T461" s="48" t="str">
        <f t="shared" si="152"/>
        <v/>
      </c>
      <c r="U461" s="38" t="str">
        <f>IF(A461&lt;=$V$5, Input!G460, "")</f>
        <v/>
      </c>
      <c r="V461" s="52" t="str">
        <f t="shared" si="153"/>
        <v/>
      </c>
      <c r="W461" s="52" t="str">
        <f t="shared" si="154"/>
        <v/>
      </c>
      <c r="X461" s="5" t="str">
        <f t="shared" si="155"/>
        <v/>
      </c>
      <c r="Y461" s="28" t="str">
        <f t="shared" si="156"/>
        <v/>
      </c>
      <c r="Z461" s="48" t="e">
        <f t="shared" si="157"/>
        <v>#N/A</v>
      </c>
      <c r="AA461" s="48" t="e">
        <f t="shared" si="158"/>
        <v>#N/A</v>
      </c>
      <c r="AJ461" s="48" t="str">
        <f t="shared" si="145"/>
        <v/>
      </c>
      <c r="AK461" s="6" t="str">
        <f t="shared" si="146"/>
        <v/>
      </c>
      <c r="AL461" s="28" t="str">
        <f t="shared" si="160"/>
        <v/>
      </c>
      <c r="AM461" s="48" t="str">
        <f t="shared" si="147"/>
        <v/>
      </c>
      <c r="AN461" s="6" t="str">
        <f t="shared" si="148"/>
        <v/>
      </c>
      <c r="AO461" s="28" t="str">
        <f t="shared" si="159"/>
        <v/>
      </c>
    </row>
    <row r="462" spans="1:41" x14ac:dyDescent="0.25">
      <c r="A462" s="27">
        <v>454</v>
      </c>
      <c r="B462" s="38" t="str">
        <f>IF(A462&lt;=$E$5, Input!B461, "")</f>
        <v/>
      </c>
      <c r="C462" s="48" t="str">
        <f t="shared" si="141"/>
        <v/>
      </c>
      <c r="D462" s="38" t="str">
        <f>IF(A462&lt;=$E$5, Input!C461, "")</f>
        <v/>
      </c>
      <c r="E462" s="52" t="str">
        <f t="shared" si="142"/>
        <v/>
      </c>
      <c r="F462" s="52" t="str">
        <f t="shared" si="143"/>
        <v/>
      </c>
      <c r="G462" s="5" t="str">
        <f t="shared" si="144"/>
        <v/>
      </c>
      <c r="H462" s="28" t="str">
        <f t="shared" si="149"/>
        <v/>
      </c>
      <c r="I462" s="48" t="e">
        <f t="shared" si="150"/>
        <v>#N/A</v>
      </c>
      <c r="J462" s="48" t="e">
        <f t="shared" si="151"/>
        <v>#N/A</v>
      </c>
      <c r="R462" s="48"/>
      <c r="S462" s="38" t="str">
        <f>IF(A462&lt;=$V$5, Input!F461, "")</f>
        <v/>
      </c>
      <c r="T462" s="48" t="str">
        <f t="shared" si="152"/>
        <v/>
      </c>
      <c r="U462" s="38" t="str">
        <f>IF(A462&lt;=$V$5, Input!G461, "")</f>
        <v/>
      </c>
      <c r="V462" s="52" t="str">
        <f t="shared" si="153"/>
        <v/>
      </c>
      <c r="W462" s="52" t="str">
        <f t="shared" si="154"/>
        <v/>
      </c>
      <c r="X462" s="5" t="str">
        <f t="shared" si="155"/>
        <v/>
      </c>
      <c r="Y462" s="28" t="str">
        <f t="shared" si="156"/>
        <v/>
      </c>
      <c r="Z462" s="48" t="e">
        <f t="shared" si="157"/>
        <v>#N/A</v>
      </c>
      <c r="AA462" s="48" t="e">
        <f t="shared" si="158"/>
        <v>#N/A</v>
      </c>
      <c r="AJ462" s="48" t="str">
        <f t="shared" si="145"/>
        <v/>
      </c>
      <c r="AK462" s="6" t="str">
        <f t="shared" si="146"/>
        <v/>
      </c>
      <c r="AL462" s="28" t="str">
        <f t="shared" si="160"/>
        <v/>
      </c>
      <c r="AM462" s="48" t="str">
        <f t="shared" si="147"/>
        <v/>
      </c>
      <c r="AN462" s="6" t="str">
        <f t="shared" si="148"/>
        <v/>
      </c>
      <c r="AO462" s="28" t="str">
        <f t="shared" si="159"/>
        <v/>
      </c>
    </row>
    <row r="463" spans="1:41" x14ac:dyDescent="0.25">
      <c r="A463" s="27">
        <v>455</v>
      </c>
      <c r="B463" s="38" t="str">
        <f>IF(A463&lt;=$E$5, Input!B462, "")</f>
        <v/>
      </c>
      <c r="C463" s="48" t="str">
        <f t="shared" si="141"/>
        <v/>
      </c>
      <c r="D463" s="38" t="str">
        <f>IF(A463&lt;=$E$5, Input!C462, "")</f>
        <v/>
      </c>
      <c r="E463" s="52" t="str">
        <f t="shared" si="142"/>
        <v/>
      </c>
      <c r="F463" s="52" t="str">
        <f t="shared" si="143"/>
        <v/>
      </c>
      <c r="G463" s="5" t="str">
        <f t="shared" si="144"/>
        <v/>
      </c>
      <c r="H463" s="28" t="str">
        <f t="shared" si="149"/>
        <v/>
      </c>
      <c r="I463" s="48" t="e">
        <f t="shared" si="150"/>
        <v>#N/A</v>
      </c>
      <c r="J463" s="48" t="e">
        <f t="shared" si="151"/>
        <v>#N/A</v>
      </c>
      <c r="R463" s="48"/>
      <c r="S463" s="38" t="str">
        <f>IF(A463&lt;=$V$5, Input!F462, "")</f>
        <v/>
      </c>
      <c r="T463" s="48" t="str">
        <f t="shared" si="152"/>
        <v/>
      </c>
      <c r="U463" s="38" t="str">
        <f>IF(A463&lt;=$V$5, Input!G462, "")</f>
        <v/>
      </c>
      <c r="V463" s="52" t="str">
        <f t="shared" si="153"/>
        <v/>
      </c>
      <c r="W463" s="52" t="str">
        <f t="shared" si="154"/>
        <v/>
      </c>
      <c r="X463" s="5" t="str">
        <f t="shared" si="155"/>
        <v/>
      </c>
      <c r="Y463" s="28" t="str">
        <f t="shared" si="156"/>
        <v/>
      </c>
      <c r="Z463" s="48" t="e">
        <f t="shared" si="157"/>
        <v>#N/A</v>
      </c>
      <c r="AA463" s="48" t="e">
        <f t="shared" si="158"/>
        <v>#N/A</v>
      </c>
      <c r="AJ463" s="48" t="str">
        <f t="shared" si="145"/>
        <v/>
      </c>
      <c r="AK463" s="6" t="str">
        <f t="shared" si="146"/>
        <v/>
      </c>
      <c r="AL463" s="28" t="str">
        <f t="shared" si="160"/>
        <v/>
      </c>
      <c r="AM463" s="48" t="str">
        <f t="shared" si="147"/>
        <v/>
      </c>
      <c r="AN463" s="6" t="str">
        <f t="shared" si="148"/>
        <v/>
      </c>
      <c r="AO463" s="28" t="str">
        <f t="shared" si="159"/>
        <v/>
      </c>
    </row>
    <row r="464" spans="1:41" x14ac:dyDescent="0.25">
      <c r="A464" s="27">
        <v>456</v>
      </c>
      <c r="B464" s="38" t="str">
        <f>IF(A464&lt;=$E$5, Input!B463, "")</f>
        <v/>
      </c>
      <c r="C464" s="48" t="str">
        <f t="shared" si="141"/>
        <v/>
      </c>
      <c r="D464" s="38" t="str">
        <f>IF(A464&lt;=$E$5, Input!C463, "")</f>
        <v/>
      </c>
      <c r="E464" s="52" t="str">
        <f t="shared" si="142"/>
        <v/>
      </c>
      <c r="F464" s="52" t="str">
        <f t="shared" si="143"/>
        <v/>
      </c>
      <c r="G464" s="5" t="str">
        <f t="shared" si="144"/>
        <v/>
      </c>
      <c r="H464" s="28" t="str">
        <f t="shared" si="149"/>
        <v/>
      </c>
      <c r="I464" s="48" t="e">
        <f t="shared" si="150"/>
        <v>#N/A</v>
      </c>
      <c r="J464" s="48" t="e">
        <f t="shared" si="151"/>
        <v>#N/A</v>
      </c>
      <c r="R464" s="48"/>
      <c r="S464" s="38" t="str">
        <f>IF(A464&lt;=$V$5, Input!F463, "")</f>
        <v/>
      </c>
      <c r="T464" s="48" t="str">
        <f t="shared" si="152"/>
        <v/>
      </c>
      <c r="U464" s="38" t="str">
        <f>IF(A464&lt;=$V$5, Input!G463, "")</f>
        <v/>
      </c>
      <c r="V464" s="52" t="str">
        <f t="shared" si="153"/>
        <v/>
      </c>
      <c r="W464" s="52" t="str">
        <f t="shared" si="154"/>
        <v/>
      </c>
      <c r="X464" s="5" t="str">
        <f t="shared" si="155"/>
        <v/>
      </c>
      <c r="Y464" s="28" t="str">
        <f t="shared" si="156"/>
        <v/>
      </c>
      <c r="Z464" s="48" t="e">
        <f t="shared" si="157"/>
        <v>#N/A</v>
      </c>
      <c r="AA464" s="48" t="e">
        <f t="shared" si="158"/>
        <v>#N/A</v>
      </c>
      <c r="AJ464" s="48" t="str">
        <f t="shared" si="145"/>
        <v/>
      </c>
      <c r="AK464" s="6" t="str">
        <f t="shared" si="146"/>
        <v/>
      </c>
      <c r="AL464" s="28" t="str">
        <f t="shared" si="160"/>
        <v/>
      </c>
      <c r="AM464" s="48" t="str">
        <f t="shared" si="147"/>
        <v/>
      </c>
      <c r="AN464" s="6" t="str">
        <f t="shared" si="148"/>
        <v/>
      </c>
      <c r="AO464" s="28" t="str">
        <f t="shared" si="159"/>
        <v/>
      </c>
    </row>
    <row r="465" spans="1:41" x14ac:dyDescent="0.25">
      <c r="A465" s="27">
        <v>457</v>
      </c>
      <c r="B465" s="38" t="str">
        <f>IF(A465&lt;=$E$5, Input!B464, "")</f>
        <v/>
      </c>
      <c r="C465" s="48" t="str">
        <f t="shared" si="141"/>
        <v/>
      </c>
      <c r="D465" s="38" t="str">
        <f>IF(A465&lt;=$E$5, Input!C464, "")</f>
        <v/>
      </c>
      <c r="E465" s="52" t="str">
        <f t="shared" si="142"/>
        <v/>
      </c>
      <c r="F465" s="52" t="str">
        <f t="shared" si="143"/>
        <v/>
      </c>
      <c r="G465" s="5" t="str">
        <f t="shared" si="144"/>
        <v/>
      </c>
      <c r="H465" s="28" t="str">
        <f t="shared" si="149"/>
        <v/>
      </c>
      <c r="I465" s="48" t="e">
        <f t="shared" si="150"/>
        <v>#N/A</v>
      </c>
      <c r="J465" s="48" t="e">
        <f t="shared" si="151"/>
        <v>#N/A</v>
      </c>
      <c r="R465" s="48"/>
      <c r="S465" s="38" t="str">
        <f>IF(A465&lt;=$V$5, Input!F464, "")</f>
        <v/>
      </c>
      <c r="T465" s="48" t="str">
        <f t="shared" si="152"/>
        <v/>
      </c>
      <c r="U465" s="38" t="str">
        <f>IF(A465&lt;=$V$5, Input!G464, "")</f>
        <v/>
      </c>
      <c r="V465" s="52" t="str">
        <f t="shared" si="153"/>
        <v/>
      </c>
      <c r="W465" s="52" t="str">
        <f t="shared" si="154"/>
        <v/>
      </c>
      <c r="X465" s="5" t="str">
        <f t="shared" si="155"/>
        <v/>
      </c>
      <c r="Y465" s="28" t="str">
        <f t="shared" si="156"/>
        <v/>
      </c>
      <c r="Z465" s="48" t="e">
        <f t="shared" si="157"/>
        <v>#N/A</v>
      </c>
      <c r="AA465" s="48" t="e">
        <f t="shared" si="158"/>
        <v>#N/A</v>
      </c>
      <c r="AJ465" s="48" t="str">
        <f t="shared" si="145"/>
        <v/>
      </c>
      <c r="AK465" s="6" t="str">
        <f t="shared" si="146"/>
        <v/>
      </c>
      <c r="AL465" s="28" t="str">
        <f t="shared" si="160"/>
        <v/>
      </c>
      <c r="AM465" s="48" t="str">
        <f t="shared" si="147"/>
        <v/>
      </c>
      <c r="AN465" s="6" t="str">
        <f t="shared" si="148"/>
        <v/>
      </c>
      <c r="AO465" s="28" t="str">
        <f t="shared" si="159"/>
        <v/>
      </c>
    </row>
    <row r="466" spans="1:41" x14ac:dyDescent="0.25">
      <c r="A466" s="27">
        <v>458</v>
      </c>
      <c r="B466" s="38" t="str">
        <f>IF(A466&lt;=$E$5, Input!B465, "")</f>
        <v/>
      </c>
      <c r="C466" s="48" t="str">
        <f t="shared" si="141"/>
        <v/>
      </c>
      <c r="D466" s="38" t="str">
        <f>IF(A466&lt;=$E$5, Input!C465, "")</f>
        <v/>
      </c>
      <c r="E466" s="52" t="str">
        <f t="shared" si="142"/>
        <v/>
      </c>
      <c r="F466" s="52" t="str">
        <f t="shared" si="143"/>
        <v/>
      </c>
      <c r="G466" s="5" t="str">
        <f t="shared" si="144"/>
        <v/>
      </c>
      <c r="H466" s="28" t="str">
        <f t="shared" si="149"/>
        <v/>
      </c>
      <c r="I466" s="48" t="e">
        <f t="shared" si="150"/>
        <v>#N/A</v>
      </c>
      <c r="J466" s="48" t="e">
        <f t="shared" si="151"/>
        <v>#N/A</v>
      </c>
      <c r="R466" s="48"/>
      <c r="S466" s="38" t="str">
        <f>IF(A466&lt;=$V$5, Input!F465, "")</f>
        <v/>
      </c>
      <c r="T466" s="48" t="str">
        <f t="shared" si="152"/>
        <v/>
      </c>
      <c r="U466" s="38" t="str">
        <f>IF(A466&lt;=$V$5, Input!G465, "")</f>
        <v/>
      </c>
      <c r="V466" s="52" t="str">
        <f t="shared" si="153"/>
        <v/>
      </c>
      <c r="W466" s="52" t="str">
        <f t="shared" si="154"/>
        <v/>
      </c>
      <c r="X466" s="5" t="str">
        <f t="shared" si="155"/>
        <v/>
      </c>
      <c r="Y466" s="28" t="str">
        <f t="shared" si="156"/>
        <v/>
      </c>
      <c r="Z466" s="48" t="e">
        <f t="shared" si="157"/>
        <v>#N/A</v>
      </c>
      <c r="AA466" s="48" t="e">
        <f t="shared" si="158"/>
        <v>#N/A</v>
      </c>
      <c r="AJ466" s="48" t="str">
        <f t="shared" si="145"/>
        <v/>
      </c>
      <c r="AK466" s="6" t="str">
        <f t="shared" si="146"/>
        <v/>
      </c>
      <c r="AL466" s="28" t="str">
        <f t="shared" si="160"/>
        <v/>
      </c>
      <c r="AM466" s="48" t="str">
        <f t="shared" si="147"/>
        <v/>
      </c>
      <c r="AN466" s="6" t="str">
        <f t="shared" si="148"/>
        <v/>
      </c>
      <c r="AO466" s="28" t="str">
        <f t="shared" si="159"/>
        <v/>
      </c>
    </row>
    <row r="467" spans="1:41" x14ac:dyDescent="0.25">
      <c r="A467" s="27">
        <v>459</v>
      </c>
      <c r="B467" s="38" t="str">
        <f>IF(A467&lt;=$E$5, Input!B466, "")</f>
        <v/>
      </c>
      <c r="C467" s="48" t="str">
        <f t="shared" si="141"/>
        <v/>
      </c>
      <c r="D467" s="38" t="str">
        <f>IF(A467&lt;=$E$5, Input!C466, "")</f>
        <v/>
      </c>
      <c r="E467" s="52" t="str">
        <f t="shared" si="142"/>
        <v/>
      </c>
      <c r="F467" s="52" t="str">
        <f t="shared" si="143"/>
        <v/>
      </c>
      <c r="G467" s="5" t="str">
        <f t="shared" si="144"/>
        <v/>
      </c>
      <c r="H467" s="28" t="str">
        <f t="shared" si="149"/>
        <v/>
      </c>
      <c r="I467" s="48" t="e">
        <f t="shared" si="150"/>
        <v>#N/A</v>
      </c>
      <c r="J467" s="48" t="e">
        <f t="shared" si="151"/>
        <v>#N/A</v>
      </c>
      <c r="R467" s="48"/>
      <c r="S467" s="38" t="str">
        <f>IF(A467&lt;=$V$5, Input!F466, "")</f>
        <v/>
      </c>
      <c r="T467" s="48" t="str">
        <f t="shared" si="152"/>
        <v/>
      </c>
      <c r="U467" s="38" t="str">
        <f>IF(A467&lt;=$V$5, Input!G466, "")</f>
        <v/>
      </c>
      <c r="V467" s="52" t="str">
        <f t="shared" si="153"/>
        <v/>
      </c>
      <c r="W467" s="52" t="str">
        <f t="shared" si="154"/>
        <v/>
      </c>
      <c r="X467" s="5" t="str">
        <f t="shared" si="155"/>
        <v/>
      </c>
      <c r="Y467" s="28" t="str">
        <f t="shared" si="156"/>
        <v/>
      </c>
      <c r="Z467" s="48" t="e">
        <f t="shared" si="157"/>
        <v>#N/A</v>
      </c>
      <c r="AA467" s="48" t="e">
        <f t="shared" si="158"/>
        <v>#N/A</v>
      </c>
      <c r="AJ467" s="48" t="str">
        <f t="shared" si="145"/>
        <v/>
      </c>
      <c r="AK467" s="6" t="str">
        <f t="shared" si="146"/>
        <v/>
      </c>
      <c r="AL467" s="28" t="str">
        <f t="shared" si="160"/>
        <v/>
      </c>
      <c r="AM467" s="48" t="str">
        <f t="shared" si="147"/>
        <v/>
      </c>
      <c r="AN467" s="6" t="str">
        <f t="shared" si="148"/>
        <v/>
      </c>
      <c r="AO467" s="28" t="str">
        <f t="shared" si="159"/>
        <v/>
      </c>
    </row>
    <row r="468" spans="1:41" x14ac:dyDescent="0.25">
      <c r="A468" s="27">
        <v>460</v>
      </c>
      <c r="B468" s="38" t="str">
        <f>IF(A468&lt;=$E$5, Input!B467, "")</f>
        <v/>
      </c>
      <c r="C468" s="48" t="str">
        <f t="shared" si="141"/>
        <v/>
      </c>
      <c r="D468" s="38" t="str">
        <f>IF(A468&lt;=$E$5, Input!C467, "")</f>
        <v/>
      </c>
      <c r="E468" s="52" t="str">
        <f t="shared" si="142"/>
        <v/>
      </c>
      <c r="F468" s="52" t="str">
        <f t="shared" si="143"/>
        <v/>
      </c>
      <c r="G468" s="5" t="str">
        <f t="shared" si="144"/>
        <v/>
      </c>
      <c r="H468" s="28" t="str">
        <f t="shared" si="149"/>
        <v/>
      </c>
      <c r="I468" s="48" t="e">
        <f t="shared" si="150"/>
        <v>#N/A</v>
      </c>
      <c r="J468" s="48" t="e">
        <f t="shared" si="151"/>
        <v>#N/A</v>
      </c>
      <c r="R468" s="48"/>
      <c r="S468" s="38" t="str">
        <f>IF(A468&lt;=$V$5, Input!F467, "")</f>
        <v/>
      </c>
      <c r="T468" s="48" t="str">
        <f t="shared" si="152"/>
        <v/>
      </c>
      <c r="U468" s="38" t="str">
        <f>IF(A468&lt;=$V$5, Input!G467, "")</f>
        <v/>
      </c>
      <c r="V468" s="52" t="str">
        <f t="shared" si="153"/>
        <v/>
      </c>
      <c r="W468" s="52" t="str">
        <f t="shared" si="154"/>
        <v/>
      </c>
      <c r="X468" s="5" t="str">
        <f t="shared" si="155"/>
        <v/>
      </c>
      <c r="Y468" s="28" t="str">
        <f t="shared" si="156"/>
        <v/>
      </c>
      <c r="Z468" s="48" t="e">
        <f t="shared" si="157"/>
        <v>#N/A</v>
      </c>
      <c r="AA468" s="48" t="e">
        <f t="shared" si="158"/>
        <v>#N/A</v>
      </c>
      <c r="AJ468" s="48" t="str">
        <f t="shared" si="145"/>
        <v/>
      </c>
      <c r="AK468" s="6" t="str">
        <f t="shared" si="146"/>
        <v/>
      </c>
      <c r="AL468" s="28" t="str">
        <f t="shared" si="160"/>
        <v/>
      </c>
      <c r="AM468" s="48" t="str">
        <f t="shared" si="147"/>
        <v/>
      </c>
      <c r="AN468" s="6" t="str">
        <f t="shared" si="148"/>
        <v/>
      </c>
      <c r="AO468" s="28" t="str">
        <f t="shared" si="159"/>
        <v/>
      </c>
    </row>
    <row r="469" spans="1:41" x14ac:dyDescent="0.25">
      <c r="A469" s="27">
        <v>461</v>
      </c>
      <c r="B469" s="38" t="str">
        <f>IF(A469&lt;=$E$5, Input!B468, "")</f>
        <v/>
      </c>
      <c r="C469" s="48" t="str">
        <f t="shared" si="141"/>
        <v/>
      </c>
      <c r="D469" s="38" t="str">
        <f>IF(A469&lt;=$E$5, Input!C468, "")</f>
        <v/>
      </c>
      <c r="E469" s="52" t="str">
        <f t="shared" si="142"/>
        <v/>
      </c>
      <c r="F469" s="52" t="str">
        <f t="shared" si="143"/>
        <v/>
      </c>
      <c r="G469" s="5" t="str">
        <f t="shared" si="144"/>
        <v/>
      </c>
      <c r="H469" s="28" t="str">
        <f t="shared" si="149"/>
        <v/>
      </c>
      <c r="I469" s="48" t="e">
        <f t="shared" si="150"/>
        <v>#N/A</v>
      </c>
      <c r="J469" s="48" t="e">
        <f t="shared" si="151"/>
        <v>#N/A</v>
      </c>
      <c r="R469" s="48"/>
      <c r="S469" s="38" t="str">
        <f>IF(A469&lt;=$V$5, Input!F468, "")</f>
        <v/>
      </c>
      <c r="T469" s="48" t="str">
        <f t="shared" si="152"/>
        <v/>
      </c>
      <c r="U469" s="38" t="str">
        <f>IF(A469&lt;=$V$5, Input!G468, "")</f>
        <v/>
      </c>
      <c r="V469" s="52" t="str">
        <f t="shared" si="153"/>
        <v/>
      </c>
      <c r="W469" s="52" t="str">
        <f t="shared" si="154"/>
        <v/>
      </c>
      <c r="X469" s="5" t="str">
        <f t="shared" si="155"/>
        <v/>
      </c>
      <c r="Y469" s="28" t="str">
        <f t="shared" si="156"/>
        <v/>
      </c>
      <c r="Z469" s="48" t="e">
        <f t="shared" si="157"/>
        <v>#N/A</v>
      </c>
      <c r="AA469" s="48" t="e">
        <f t="shared" si="158"/>
        <v>#N/A</v>
      </c>
      <c r="AJ469" s="48" t="str">
        <f t="shared" si="145"/>
        <v/>
      </c>
      <c r="AK469" s="6" t="str">
        <f t="shared" si="146"/>
        <v/>
      </c>
      <c r="AL469" s="28" t="str">
        <f t="shared" si="160"/>
        <v/>
      </c>
      <c r="AM469" s="48" t="str">
        <f t="shared" si="147"/>
        <v/>
      </c>
      <c r="AN469" s="6" t="str">
        <f t="shared" si="148"/>
        <v/>
      </c>
      <c r="AO469" s="28" t="str">
        <f t="shared" si="159"/>
        <v/>
      </c>
    </row>
    <row r="470" spans="1:41" x14ac:dyDescent="0.25">
      <c r="A470" s="27">
        <v>462</v>
      </c>
      <c r="B470" s="38" t="str">
        <f>IF(A470&lt;=$E$5, Input!B469, "")</f>
        <v/>
      </c>
      <c r="C470" s="48" t="str">
        <f t="shared" si="141"/>
        <v/>
      </c>
      <c r="D470" s="38" t="str">
        <f>IF(A470&lt;=$E$5, Input!C469, "")</f>
        <v/>
      </c>
      <c r="E470" s="52" t="str">
        <f t="shared" si="142"/>
        <v/>
      </c>
      <c r="F470" s="52" t="str">
        <f t="shared" si="143"/>
        <v/>
      </c>
      <c r="G470" s="5" t="str">
        <f t="shared" si="144"/>
        <v/>
      </c>
      <c r="H470" s="28" t="str">
        <f t="shared" si="149"/>
        <v/>
      </c>
      <c r="I470" s="48" t="e">
        <f t="shared" si="150"/>
        <v>#N/A</v>
      </c>
      <c r="J470" s="48" t="e">
        <f t="shared" si="151"/>
        <v>#N/A</v>
      </c>
      <c r="R470" s="48"/>
      <c r="S470" s="38" t="str">
        <f>IF(A470&lt;=$V$5, Input!F469, "")</f>
        <v/>
      </c>
      <c r="T470" s="48" t="str">
        <f t="shared" si="152"/>
        <v/>
      </c>
      <c r="U470" s="38" t="str">
        <f>IF(A470&lt;=$V$5, Input!G469, "")</f>
        <v/>
      </c>
      <c r="V470" s="52" t="str">
        <f t="shared" si="153"/>
        <v/>
      </c>
      <c r="W470" s="52" t="str">
        <f t="shared" si="154"/>
        <v/>
      </c>
      <c r="X470" s="5" t="str">
        <f t="shared" si="155"/>
        <v/>
      </c>
      <c r="Y470" s="28" t="str">
        <f t="shared" si="156"/>
        <v/>
      </c>
      <c r="Z470" s="48" t="e">
        <f t="shared" si="157"/>
        <v>#N/A</v>
      </c>
      <c r="AA470" s="48" t="e">
        <f t="shared" si="158"/>
        <v>#N/A</v>
      </c>
      <c r="AJ470" s="48" t="str">
        <f t="shared" si="145"/>
        <v/>
      </c>
      <c r="AK470" s="6" t="str">
        <f t="shared" si="146"/>
        <v/>
      </c>
      <c r="AL470" s="28" t="str">
        <f t="shared" si="160"/>
        <v/>
      </c>
      <c r="AM470" s="48" t="str">
        <f t="shared" si="147"/>
        <v/>
      </c>
      <c r="AN470" s="6" t="str">
        <f t="shared" si="148"/>
        <v/>
      </c>
      <c r="AO470" s="28" t="str">
        <f t="shared" si="159"/>
        <v/>
      </c>
    </row>
    <row r="471" spans="1:41" x14ac:dyDescent="0.25">
      <c r="A471" s="27">
        <v>463</v>
      </c>
      <c r="B471" s="38" t="str">
        <f>IF(A471&lt;=$E$5, Input!B470, "")</f>
        <v/>
      </c>
      <c r="C471" s="48" t="str">
        <f t="shared" si="141"/>
        <v/>
      </c>
      <c r="D471" s="38" t="str">
        <f>IF(A471&lt;=$E$5, Input!C470, "")</f>
        <v/>
      </c>
      <c r="E471" s="52" t="str">
        <f t="shared" si="142"/>
        <v/>
      </c>
      <c r="F471" s="52" t="str">
        <f t="shared" si="143"/>
        <v/>
      </c>
      <c r="G471" s="5" t="str">
        <f t="shared" si="144"/>
        <v/>
      </c>
      <c r="H471" s="28" t="str">
        <f t="shared" si="149"/>
        <v/>
      </c>
      <c r="I471" s="48" t="e">
        <f t="shared" si="150"/>
        <v>#N/A</v>
      </c>
      <c r="J471" s="48" t="e">
        <f t="shared" si="151"/>
        <v>#N/A</v>
      </c>
      <c r="R471" s="48"/>
      <c r="S471" s="38" t="str">
        <f>IF(A471&lt;=$V$5, Input!F470, "")</f>
        <v/>
      </c>
      <c r="T471" s="48" t="str">
        <f t="shared" si="152"/>
        <v/>
      </c>
      <c r="U471" s="38" t="str">
        <f>IF(A471&lt;=$V$5, Input!G470, "")</f>
        <v/>
      </c>
      <c r="V471" s="52" t="str">
        <f t="shared" si="153"/>
        <v/>
      </c>
      <c r="W471" s="52" t="str">
        <f t="shared" si="154"/>
        <v/>
      </c>
      <c r="X471" s="5" t="str">
        <f t="shared" si="155"/>
        <v/>
      </c>
      <c r="Y471" s="28" t="str">
        <f t="shared" si="156"/>
        <v/>
      </c>
      <c r="Z471" s="48" t="e">
        <f t="shared" si="157"/>
        <v>#N/A</v>
      </c>
      <c r="AA471" s="48" t="e">
        <f t="shared" si="158"/>
        <v>#N/A</v>
      </c>
      <c r="AJ471" s="48" t="str">
        <f t="shared" si="145"/>
        <v/>
      </c>
      <c r="AK471" s="6" t="str">
        <f t="shared" si="146"/>
        <v/>
      </c>
      <c r="AL471" s="28" t="str">
        <f t="shared" si="160"/>
        <v/>
      </c>
      <c r="AM471" s="48" t="str">
        <f t="shared" si="147"/>
        <v/>
      </c>
      <c r="AN471" s="6" t="str">
        <f t="shared" si="148"/>
        <v/>
      </c>
      <c r="AO471" s="28" t="str">
        <f t="shared" si="159"/>
        <v/>
      </c>
    </row>
    <row r="472" spans="1:41" x14ac:dyDescent="0.25">
      <c r="A472" s="27">
        <v>464</v>
      </c>
      <c r="B472" s="38" t="str">
        <f>IF(A472&lt;=$E$5, Input!B471, "")</f>
        <v/>
      </c>
      <c r="C472" s="48" t="str">
        <f t="shared" si="141"/>
        <v/>
      </c>
      <c r="D472" s="38" t="str">
        <f>IF(A472&lt;=$E$5, Input!C471, "")</f>
        <v/>
      </c>
      <c r="E472" s="52" t="str">
        <f t="shared" si="142"/>
        <v/>
      </c>
      <c r="F472" s="52" t="str">
        <f t="shared" si="143"/>
        <v/>
      </c>
      <c r="G472" s="5" t="str">
        <f t="shared" si="144"/>
        <v/>
      </c>
      <c r="H472" s="28" t="str">
        <f t="shared" si="149"/>
        <v/>
      </c>
      <c r="I472" s="48" t="e">
        <f t="shared" si="150"/>
        <v>#N/A</v>
      </c>
      <c r="J472" s="48" t="e">
        <f t="shared" si="151"/>
        <v>#N/A</v>
      </c>
      <c r="R472" s="48"/>
      <c r="S472" s="38" t="str">
        <f>IF(A472&lt;=$V$5, Input!F471, "")</f>
        <v/>
      </c>
      <c r="T472" s="48" t="str">
        <f t="shared" si="152"/>
        <v/>
      </c>
      <c r="U472" s="38" t="str">
        <f>IF(A472&lt;=$V$5, Input!G471, "")</f>
        <v/>
      </c>
      <c r="V472" s="52" t="str">
        <f t="shared" si="153"/>
        <v/>
      </c>
      <c r="W472" s="52" t="str">
        <f t="shared" si="154"/>
        <v/>
      </c>
      <c r="X472" s="5" t="str">
        <f t="shared" si="155"/>
        <v/>
      </c>
      <c r="Y472" s="28" t="str">
        <f t="shared" si="156"/>
        <v/>
      </c>
      <c r="Z472" s="48" t="e">
        <f t="shared" si="157"/>
        <v>#N/A</v>
      </c>
      <c r="AA472" s="48" t="e">
        <f t="shared" si="158"/>
        <v>#N/A</v>
      </c>
      <c r="AJ472" s="48" t="str">
        <f t="shared" si="145"/>
        <v/>
      </c>
      <c r="AK472" s="6" t="str">
        <f t="shared" si="146"/>
        <v/>
      </c>
      <c r="AL472" s="28" t="str">
        <f t="shared" si="160"/>
        <v/>
      </c>
      <c r="AM472" s="48" t="str">
        <f t="shared" si="147"/>
        <v/>
      </c>
      <c r="AN472" s="6" t="str">
        <f t="shared" si="148"/>
        <v/>
      </c>
      <c r="AO472" s="28" t="str">
        <f t="shared" si="159"/>
        <v/>
      </c>
    </row>
    <row r="473" spans="1:41" x14ac:dyDescent="0.25">
      <c r="A473" s="27">
        <v>465</v>
      </c>
      <c r="B473" s="38" t="str">
        <f>IF(A473&lt;=$E$5, Input!B472, "")</f>
        <v/>
      </c>
      <c r="C473" s="48" t="str">
        <f t="shared" si="141"/>
        <v/>
      </c>
      <c r="D473" s="38" t="str">
        <f>IF(A473&lt;=$E$5, Input!C472, "")</f>
        <v/>
      </c>
      <c r="E473" s="52" t="str">
        <f t="shared" si="142"/>
        <v/>
      </c>
      <c r="F473" s="52" t="str">
        <f t="shared" si="143"/>
        <v/>
      </c>
      <c r="G473" s="5" t="str">
        <f t="shared" si="144"/>
        <v/>
      </c>
      <c r="H473" s="28" t="str">
        <f t="shared" si="149"/>
        <v/>
      </c>
      <c r="I473" s="48" t="e">
        <f t="shared" si="150"/>
        <v>#N/A</v>
      </c>
      <c r="J473" s="48" t="e">
        <f t="shared" si="151"/>
        <v>#N/A</v>
      </c>
      <c r="R473" s="48"/>
      <c r="S473" s="38" t="str">
        <f>IF(A473&lt;=$V$5, Input!F472, "")</f>
        <v/>
      </c>
      <c r="T473" s="48" t="str">
        <f t="shared" si="152"/>
        <v/>
      </c>
      <c r="U473" s="38" t="str">
        <f>IF(A473&lt;=$V$5, Input!G472, "")</f>
        <v/>
      </c>
      <c r="V473" s="52" t="str">
        <f t="shared" si="153"/>
        <v/>
      </c>
      <c r="W473" s="52" t="str">
        <f t="shared" si="154"/>
        <v/>
      </c>
      <c r="X473" s="5" t="str">
        <f t="shared" si="155"/>
        <v/>
      </c>
      <c r="Y473" s="28" t="str">
        <f t="shared" si="156"/>
        <v/>
      </c>
      <c r="Z473" s="48" t="e">
        <f t="shared" si="157"/>
        <v>#N/A</v>
      </c>
      <c r="AA473" s="48" t="e">
        <f t="shared" si="158"/>
        <v>#N/A</v>
      </c>
      <c r="AJ473" s="48" t="str">
        <f t="shared" si="145"/>
        <v/>
      </c>
      <c r="AK473" s="6" t="str">
        <f t="shared" si="146"/>
        <v/>
      </c>
      <c r="AL473" s="28" t="str">
        <f t="shared" si="160"/>
        <v/>
      </c>
      <c r="AM473" s="48" t="str">
        <f t="shared" si="147"/>
        <v/>
      </c>
      <c r="AN473" s="6" t="str">
        <f t="shared" si="148"/>
        <v/>
      </c>
      <c r="AO473" s="28" t="str">
        <f t="shared" si="159"/>
        <v/>
      </c>
    </row>
    <row r="474" spans="1:41" x14ac:dyDescent="0.25">
      <c r="A474" s="27">
        <v>466</v>
      </c>
      <c r="B474" s="38" t="str">
        <f>IF(A474&lt;=$E$5, Input!B473, "")</f>
        <v/>
      </c>
      <c r="C474" s="48" t="str">
        <f t="shared" si="141"/>
        <v/>
      </c>
      <c r="D474" s="38" t="str">
        <f>IF(A474&lt;=$E$5, Input!C473, "")</f>
        <v/>
      </c>
      <c r="E474" s="52" t="str">
        <f t="shared" si="142"/>
        <v/>
      </c>
      <c r="F474" s="52" t="str">
        <f t="shared" si="143"/>
        <v/>
      </c>
      <c r="G474" s="5" t="str">
        <f t="shared" si="144"/>
        <v/>
      </c>
      <c r="H474" s="28" t="str">
        <f t="shared" si="149"/>
        <v/>
      </c>
      <c r="I474" s="48" t="e">
        <f t="shared" si="150"/>
        <v>#N/A</v>
      </c>
      <c r="J474" s="48" t="e">
        <f t="shared" si="151"/>
        <v>#N/A</v>
      </c>
      <c r="R474" s="48"/>
      <c r="S474" s="38" t="str">
        <f>IF(A474&lt;=$V$5, Input!F473, "")</f>
        <v/>
      </c>
      <c r="T474" s="48" t="str">
        <f t="shared" si="152"/>
        <v/>
      </c>
      <c r="U474" s="38" t="str">
        <f>IF(A474&lt;=$V$5, Input!G473, "")</f>
        <v/>
      </c>
      <c r="V474" s="52" t="str">
        <f t="shared" si="153"/>
        <v/>
      </c>
      <c r="W474" s="52" t="str">
        <f t="shared" si="154"/>
        <v/>
      </c>
      <c r="X474" s="5" t="str">
        <f t="shared" si="155"/>
        <v/>
      </c>
      <c r="Y474" s="28" t="str">
        <f t="shared" si="156"/>
        <v/>
      </c>
      <c r="Z474" s="48" t="e">
        <f t="shared" si="157"/>
        <v>#N/A</v>
      </c>
      <c r="AA474" s="48" t="e">
        <f t="shared" si="158"/>
        <v>#N/A</v>
      </c>
      <c r="AJ474" s="48" t="str">
        <f t="shared" si="145"/>
        <v/>
      </c>
      <c r="AK474" s="6" t="str">
        <f t="shared" si="146"/>
        <v/>
      </c>
      <c r="AL474" s="28" t="str">
        <f t="shared" si="160"/>
        <v/>
      </c>
      <c r="AM474" s="48" t="str">
        <f t="shared" si="147"/>
        <v/>
      </c>
      <c r="AN474" s="6" t="str">
        <f t="shared" si="148"/>
        <v/>
      </c>
      <c r="AO474" s="28" t="str">
        <f t="shared" si="159"/>
        <v/>
      </c>
    </row>
    <row r="475" spans="1:41" x14ac:dyDescent="0.25">
      <c r="A475" s="27">
        <v>467</v>
      </c>
      <c r="B475" s="38" t="str">
        <f>IF(A475&lt;=$E$5, Input!B474, "")</f>
        <v/>
      </c>
      <c r="C475" s="48" t="str">
        <f t="shared" si="141"/>
        <v/>
      </c>
      <c r="D475" s="38" t="str">
        <f>IF(A475&lt;=$E$5, Input!C474, "")</f>
        <v/>
      </c>
      <c r="E475" s="52" t="str">
        <f t="shared" si="142"/>
        <v/>
      </c>
      <c r="F475" s="52" t="str">
        <f t="shared" si="143"/>
        <v/>
      </c>
      <c r="G475" s="5" t="str">
        <f t="shared" si="144"/>
        <v/>
      </c>
      <c r="H475" s="28" t="str">
        <f t="shared" si="149"/>
        <v/>
      </c>
      <c r="I475" s="48" t="e">
        <f t="shared" si="150"/>
        <v>#N/A</v>
      </c>
      <c r="J475" s="48" t="e">
        <f t="shared" si="151"/>
        <v>#N/A</v>
      </c>
      <c r="R475" s="48"/>
      <c r="S475" s="38" t="str">
        <f>IF(A475&lt;=$V$5, Input!F474, "")</f>
        <v/>
      </c>
      <c r="T475" s="48" t="str">
        <f t="shared" si="152"/>
        <v/>
      </c>
      <c r="U475" s="38" t="str">
        <f>IF(A475&lt;=$V$5, Input!G474, "")</f>
        <v/>
      </c>
      <c r="V475" s="52" t="str">
        <f t="shared" si="153"/>
        <v/>
      </c>
      <c r="W475" s="52" t="str">
        <f t="shared" si="154"/>
        <v/>
      </c>
      <c r="X475" s="5" t="str">
        <f t="shared" si="155"/>
        <v/>
      </c>
      <c r="Y475" s="28" t="str">
        <f t="shared" si="156"/>
        <v/>
      </c>
      <c r="Z475" s="48" t="e">
        <f t="shared" si="157"/>
        <v>#N/A</v>
      </c>
      <c r="AA475" s="48" t="e">
        <f t="shared" si="158"/>
        <v>#N/A</v>
      </c>
      <c r="AJ475" s="48" t="str">
        <f t="shared" si="145"/>
        <v/>
      </c>
      <c r="AK475" s="6" t="str">
        <f t="shared" si="146"/>
        <v/>
      </c>
      <c r="AL475" s="28" t="str">
        <f t="shared" si="160"/>
        <v/>
      </c>
      <c r="AM475" s="48" t="str">
        <f t="shared" si="147"/>
        <v/>
      </c>
      <c r="AN475" s="6" t="str">
        <f t="shared" si="148"/>
        <v/>
      </c>
      <c r="AO475" s="28" t="str">
        <f t="shared" si="159"/>
        <v/>
      </c>
    </row>
    <row r="476" spans="1:41" x14ac:dyDescent="0.25">
      <c r="A476" s="27">
        <v>468</v>
      </c>
      <c r="B476" s="38" t="str">
        <f>IF(A476&lt;=$E$5, Input!B475, "")</f>
        <v/>
      </c>
      <c r="C476" s="48" t="str">
        <f t="shared" si="141"/>
        <v/>
      </c>
      <c r="D476" s="38" t="str">
        <f>IF(A476&lt;=$E$5, Input!C475, "")</f>
        <v/>
      </c>
      <c r="E476" s="52" t="str">
        <f t="shared" si="142"/>
        <v/>
      </c>
      <c r="F476" s="52" t="str">
        <f t="shared" si="143"/>
        <v/>
      </c>
      <c r="G476" s="5" t="str">
        <f t="shared" si="144"/>
        <v/>
      </c>
      <c r="H476" s="28" t="str">
        <f t="shared" si="149"/>
        <v/>
      </c>
      <c r="I476" s="48" t="e">
        <f t="shared" si="150"/>
        <v>#N/A</v>
      </c>
      <c r="J476" s="48" t="e">
        <f t="shared" si="151"/>
        <v>#N/A</v>
      </c>
      <c r="R476" s="48"/>
      <c r="S476" s="38" t="str">
        <f>IF(A476&lt;=$V$5, Input!F475, "")</f>
        <v/>
      </c>
      <c r="T476" s="48" t="str">
        <f t="shared" si="152"/>
        <v/>
      </c>
      <c r="U476" s="38" t="str">
        <f>IF(A476&lt;=$V$5, Input!G475, "")</f>
        <v/>
      </c>
      <c r="V476" s="52" t="str">
        <f t="shared" si="153"/>
        <v/>
      </c>
      <c r="W476" s="52" t="str">
        <f t="shared" si="154"/>
        <v/>
      </c>
      <c r="X476" s="5" t="str">
        <f t="shared" si="155"/>
        <v/>
      </c>
      <c r="Y476" s="28" t="str">
        <f t="shared" si="156"/>
        <v/>
      </c>
      <c r="Z476" s="48" t="e">
        <f t="shared" si="157"/>
        <v>#N/A</v>
      </c>
      <c r="AA476" s="48" t="e">
        <f t="shared" si="158"/>
        <v>#N/A</v>
      </c>
      <c r="AJ476" s="48" t="str">
        <f t="shared" si="145"/>
        <v/>
      </c>
      <c r="AK476" s="6" t="str">
        <f t="shared" si="146"/>
        <v/>
      </c>
      <c r="AL476" s="28" t="str">
        <f t="shared" si="160"/>
        <v/>
      </c>
      <c r="AM476" s="48" t="str">
        <f t="shared" si="147"/>
        <v/>
      </c>
      <c r="AN476" s="6" t="str">
        <f t="shared" si="148"/>
        <v/>
      </c>
      <c r="AO476" s="28" t="str">
        <f t="shared" si="159"/>
        <v/>
      </c>
    </row>
    <row r="477" spans="1:41" x14ac:dyDescent="0.25">
      <c r="A477" s="27">
        <v>469</v>
      </c>
      <c r="B477" s="38" t="str">
        <f>IF(A477&lt;=$E$5, Input!B476, "")</f>
        <v/>
      </c>
      <c r="C477" s="48" t="str">
        <f t="shared" si="141"/>
        <v/>
      </c>
      <c r="D477" s="38" t="str">
        <f>IF(A477&lt;=$E$5, Input!C476, "")</f>
        <v/>
      </c>
      <c r="E477" s="52" t="str">
        <f t="shared" si="142"/>
        <v/>
      </c>
      <c r="F477" s="52" t="str">
        <f t="shared" si="143"/>
        <v/>
      </c>
      <c r="G477" s="5" t="str">
        <f t="shared" si="144"/>
        <v/>
      </c>
      <c r="H477" s="28" t="str">
        <f t="shared" si="149"/>
        <v/>
      </c>
      <c r="I477" s="48" t="e">
        <f t="shared" si="150"/>
        <v>#N/A</v>
      </c>
      <c r="J477" s="48" t="e">
        <f t="shared" si="151"/>
        <v>#N/A</v>
      </c>
      <c r="R477" s="48"/>
      <c r="S477" s="38" t="str">
        <f>IF(A477&lt;=$V$5, Input!F476, "")</f>
        <v/>
      </c>
      <c r="T477" s="48" t="str">
        <f t="shared" si="152"/>
        <v/>
      </c>
      <c r="U477" s="38" t="str">
        <f>IF(A477&lt;=$V$5, Input!G476, "")</f>
        <v/>
      </c>
      <c r="V477" s="52" t="str">
        <f t="shared" si="153"/>
        <v/>
      </c>
      <c r="W477" s="52" t="str">
        <f t="shared" si="154"/>
        <v/>
      </c>
      <c r="X477" s="5" t="str">
        <f t="shared" si="155"/>
        <v/>
      </c>
      <c r="Y477" s="28" t="str">
        <f t="shared" si="156"/>
        <v/>
      </c>
      <c r="Z477" s="48" t="e">
        <f t="shared" si="157"/>
        <v>#N/A</v>
      </c>
      <c r="AA477" s="48" t="e">
        <f t="shared" si="158"/>
        <v>#N/A</v>
      </c>
      <c r="AJ477" s="48" t="str">
        <f t="shared" si="145"/>
        <v/>
      </c>
      <c r="AK477" s="6" t="str">
        <f t="shared" si="146"/>
        <v/>
      </c>
      <c r="AL477" s="28" t="str">
        <f t="shared" si="160"/>
        <v/>
      </c>
      <c r="AM477" s="48" t="str">
        <f t="shared" si="147"/>
        <v/>
      </c>
      <c r="AN477" s="6" t="str">
        <f t="shared" si="148"/>
        <v/>
      </c>
      <c r="AO477" s="28" t="str">
        <f t="shared" si="159"/>
        <v/>
      </c>
    </row>
    <row r="478" spans="1:41" x14ac:dyDescent="0.25">
      <c r="A478" s="27">
        <v>470</v>
      </c>
      <c r="B478" s="38" t="str">
        <f>IF(A478&lt;=$E$5, Input!B477, "")</f>
        <v/>
      </c>
      <c r="C478" s="48" t="str">
        <f t="shared" si="141"/>
        <v/>
      </c>
      <c r="D478" s="38" t="str">
        <f>IF(A478&lt;=$E$5, Input!C477, "")</f>
        <v/>
      </c>
      <c r="E478" s="52" t="str">
        <f t="shared" si="142"/>
        <v/>
      </c>
      <c r="F478" s="52" t="str">
        <f t="shared" si="143"/>
        <v/>
      </c>
      <c r="G478" s="5" t="str">
        <f t="shared" si="144"/>
        <v/>
      </c>
      <c r="H478" s="28" t="str">
        <f t="shared" si="149"/>
        <v/>
      </c>
      <c r="I478" s="48" t="e">
        <f t="shared" si="150"/>
        <v>#N/A</v>
      </c>
      <c r="J478" s="48" t="e">
        <f t="shared" si="151"/>
        <v>#N/A</v>
      </c>
      <c r="R478" s="48"/>
      <c r="S478" s="38" t="str">
        <f>IF(A478&lt;=$V$5, Input!F477, "")</f>
        <v/>
      </c>
      <c r="T478" s="48" t="str">
        <f t="shared" si="152"/>
        <v/>
      </c>
      <c r="U478" s="38" t="str">
        <f>IF(A478&lt;=$V$5, Input!G477, "")</f>
        <v/>
      </c>
      <c r="V478" s="52" t="str">
        <f t="shared" si="153"/>
        <v/>
      </c>
      <c r="W478" s="52" t="str">
        <f t="shared" si="154"/>
        <v/>
      </c>
      <c r="X478" s="5" t="str">
        <f t="shared" si="155"/>
        <v/>
      </c>
      <c r="Y478" s="28" t="str">
        <f t="shared" si="156"/>
        <v/>
      </c>
      <c r="Z478" s="48" t="e">
        <f t="shared" si="157"/>
        <v>#N/A</v>
      </c>
      <c r="AA478" s="48" t="e">
        <f t="shared" si="158"/>
        <v>#N/A</v>
      </c>
      <c r="AJ478" s="48" t="str">
        <f t="shared" si="145"/>
        <v/>
      </c>
      <c r="AK478" s="6" t="str">
        <f t="shared" si="146"/>
        <v/>
      </c>
      <c r="AL478" s="28" t="str">
        <f t="shared" si="160"/>
        <v/>
      </c>
      <c r="AM478" s="48" t="str">
        <f t="shared" si="147"/>
        <v/>
      </c>
      <c r="AN478" s="6" t="str">
        <f t="shared" si="148"/>
        <v/>
      </c>
      <c r="AO478" s="28" t="str">
        <f t="shared" si="159"/>
        <v/>
      </c>
    </row>
    <row r="479" spans="1:41" x14ac:dyDescent="0.25">
      <c r="A479" s="27">
        <v>471</v>
      </c>
      <c r="B479" s="38" t="str">
        <f>IF(A479&lt;=$E$5, Input!B478, "")</f>
        <v/>
      </c>
      <c r="C479" s="48" t="str">
        <f t="shared" si="141"/>
        <v/>
      </c>
      <c r="D479" s="38" t="str">
        <f>IF(A479&lt;=$E$5, Input!C478, "")</f>
        <v/>
      </c>
      <c r="E479" s="52" t="str">
        <f t="shared" si="142"/>
        <v/>
      </c>
      <c r="F479" s="52" t="str">
        <f t="shared" si="143"/>
        <v/>
      </c>
      <c r="G479" s="5" t="str">
        <f t="shared" si="144"/>
        <v/>
      </c>
      <c r="H479" s="28" t="str">
        <f t="shared" si="149"/>
        <v/>
      </c>
      <c r="I479" s="48" t="e">
        <f t="shared" si="150"/>
        <v>#N/A</v>
      </c>
      <c r="J479" s="48" t="e">
        <f t="shared" si="151"/>
        <v>#N/A</v>
      </c>
      <c r="R479" s="48"/>
      <c r="S479" s="38" t="str">
        <f>IF(A479&lt;=$V$5, Input!F478, "")</f>
        <v/>
      </c>
      <c r="T479" s="48" t="str">
        <f t="shared" si="152"/>
        <v/>
      </c>
      <c r="U479" s="38" t="str">
        <f>IF(A479&lt;=$V$5, Input!G478, "")</f>
        <v/>
      </c>
      <c r="V479" s="52" t="str">
        <f t="shared" si="153"/>
        <v/>
      </c>
      <c r="W479" s="52" t="str">
        <f t="shared" si="154"/>
        <v/>
      </c>
      <c r="X479" s="5" t="str">
        <f t="shared" si="155"/>
        <v/>
      </c>
      <c r="Y479" s="28" t="str">
        <f t="shared" si="156"/>
        <v/>
      </c>
      <c r="Z479" s="48" t="e">
        <f t="shared" si="157"/>
        <v>#N/A</v>
      </c>
      <c r="AA479" s="48" t="e">
        <f t="shared" si="158"/>
        <v>#N/A</v>
      </c>
      <c r="AJ479" s="48" t="str">
        <f t="shared" si="145"/>
        <v/>
      </c>
      <c r="AK479" s="6" t="str">
        <f t="shared" si="146"/>
        <v/>
      </c>
      <c r="AL479" s="28" t="str">
        <f t="shared" si="160"/>
        <v/>
      </c>
      <c r="AM479" s="48" t="str">
        <f t="shared" si="147"/>
        <v/>
      </c>
      <c r="AN479" s="6" t="str">
        <f t="shared" si="148"/>
        <v/>
      </c>
      <c r="AO479" s="28" t="str">
        <f t="shared" si="159"/>
        <v/>
      </c>
    </row>
    <row r="480" spans="1:41" x14ac:dyDescent="0.25">
      <c r="A480" s="27">
        <v>472</v>
      </c>
      <c r="B480" s="38" t="str">
        <f>IF(A480&lt;=$E$5, Input!B479, "")</f>
        <v/>
      </c>
      <c r="C480" s="48" t="str">
        <f t="shared" si="141"/>
        <v/>
      </c>
      <c r="D480" s="38" t="str">
        <f>IF(A480&lt;=$E$5, Input!C479, "")</f>
        <v/>
      </c>
      <c r="E480" s="52" t="str">
        <f t="shared" si="142"/>
        <v/>
      </c>
      <c r="F480" s="52" t="str">
        <f t="shared" si="143"/>
        <v/>
      </c>
      <c r="G480" s="5" t="str">
        <f t="shared" si="144"/>
        <v/>
      </c>
      <c r="H480" s="28" t="str">
        <f t="shared" si="149"/>
        <v/>
      </c>
      <c r="I480" s="48" t="e">
        <f t="shared" si="150"/>
        <v>#N/A</v>
      </c>
      <c r="J480" s="48" t="e">
        <f t="shared" si="151"/>
        <v>#N/A</v>
      </c>
      <c r="R480" s="48"/>
      <c r="S480" s="38" t="str">
        <f>IF(A480&lt;=$V$5, Input!F479, "")</f>
        <v/>
      </c>
      <c r="T480" s="48" t="str">
        <f t="shared" si="152"/>
        <v/>
      </c>
      <c r="U480" s="38" t="str">
        <f>IF(A480&lt;=$V$5, Input!G479, "")</f>
        <v/>
      </c>
      <c r="V480" s="52" t="str">
        <f t="shared" si="153"/>
        <v/>
      </c>
      <c r="W480" s="52" t="str">
        <f t="shared" si="154"/>
        <v/>
      </c>
      <c r="X480" s="5" t="str">
        <f t="shared" si="155"/>
        <v/>
      </c>
      <c r="Y480" s="28" t="str">
        <f t="shared" si="156"/>
        <v/>
      </c>
      <c r="Z480" s="48" t="e">
        <f t="shared" si="157"/>
        <v>#N/A</v>
      </c>
      <c r="AA480" s="48" t="e">
        <f t="shared" si="158"/>
        <v>#N/A</v>
      </c>
      <c r="AJ480" s="48" t="str">
        <f t="shared" si="145"/>
        <v/>
      </c>
      <c r="AK480" s="6" t="str">
        <f t="shared" si="146"/>
        <v/>
      </c>
      <c r="AL480" s="28" t="str">
        <f t="shared" si="160"/>
        <v/>
      </c>
      <c r="AM480" s="48" t="str">
        <f t="shared" si="147"/>
        <v/>
      </c>
      <c r="AN480" s="6" t="str">
        <f t="shared" si="148"/>
        <v/>
      </c>
      <c r="AO480" s="28" t="str">
        <f t="shared" si="159"/>
        <v/>
      </c>
    </row>
    <row r="481" spans="1:41" x14ac:dyDescent="0.25">
      <c r="A481" s="27">
        <v>473</v>
      </c>
      <c r="B481" s="38" t="str">
        <f>IF(A481&lt;=$E$5, Input!B480, "")</f>
        <v/>
      </c>
      <c r="C481" s="48" t="str">
        <f t="shared" si="141"/>
        <v/>
      </c>
      <c r="D481" s="38" t="str">
        <f>IF(A481&lt;=$E$5, Input!C480, "")</f>
        <v/>
      </c>
      <c r="E481" s="52" t="str">
        <f t="shared" si="142"/>
        <v/>
      </c>
      <c r="F481" s="52" t="str">
        <f t="shared" si="143"/>
        <v/>
      </c>
      <c r="G481" s="5" t="str">
        <f t="shared" si="144"/>
        <v/>
      </c>
      <c r="H481" s="28" t="str">
        <f t="shared" si="149"/>
        <v/>
      </c>
      <c r="I481" s="48" t="e">
        <f t="shared" si="150"/>
        <v>#N/A</v>
      </c>
      <c r="J481" s="48" t="e">
        <f t="shared" si="151"/>
        <v>#N/A</v>
      </c>
      <c r="R481" s="48"/>
      <c r="S481" s="38" t="str">
        <f>IF(A481&lt;=$V$5, Input!F480, "")</f>
        <v/>
      </c>
      <c r="T481" s="48" t="str">
        <f t="shared" si="152"/>
        <v/>
      </c>
      <c r="U481" s="38" t="str">
        <f>IF(A481&lt;=$V$5, Input!G480, "")</f>
        <v/>
      </c>
      <c r="V481" s="52" t="str">
        <f t="shared" si="153"/>
        <v/>
      </c>
      <c r="W481" s="52" t="str">
        <f t="shared" si="154"/>
        <v/>
      </c>
      <c r="X481" s="5" t="str">
        <f t="shared" si="155"/>
        <v/>
      </c>
      <c r="Y481" s="28" t="str">
        <f t="shared" si="156"/>
        <v/>
      </c>
      <c r="Z481" s="48" t="e">
        <f t="shared" si="157"/>
        <v>#N/A</v>
      </c>
      <c r="AA481" s="48" t="e">
        <f t="shared" si="158"/>
        <v>#N/A</v>
      </c>
      <c r="AJ481" s="48" t="str">
        <f t="shared" si="145"/>
        <v/>
      </c>
      <c r="AK481" s="6" t="str">
        <f t="shared" si="146"/>
        <v/>
      </c>
      <c r="AL481" s="28" t="str">
        <f t="shared" si="160"/>
        <v/>
      </c>
      <c r="AM481" s="48" t="str">
        <f t="shared" si="147"/>
        <v/>
      </c>
      <c r="AN481" s="6" t="str">
        <f t="shared" si="148"/>
        <v/>
      </c>
      <c r="AO481" s="28" t="str">
        <f t="shared" si="159"/>
        <v/>
      </c>
    </row>
    <row r="482" spans="1:41" x14ac:dyDescent="0.25">
      <c r="A482" s="27">
        <v>474</v>
      </c>
      <c r="B482" s="38" t="str">
        <f>IF(A482&lt;=$E$5, Input!B481, "")</f>
        <v/>
      </c>
      <c r="C482" s="48" t="str">
        <f t="shared" si="141"/>
        <v/>
      </c>
      <c r="D482" s="38" t="str">
        <f>IF(A482&lt;=$E$5, Input!C481, "")</f>
        <v/>
      </c>
      <c r="E482" s="52" t="str">
        <f t="shared" si="142"/>
        <v/>
      </c>
      <c r="F482" s="52" t="str">
        <f t="shared" si="143"/>
        <v/>
      </c>
      <c r="G482" s="5" t="str">
        <f t="shared" si="144"/>
        <v/>
      </c>
      <c r="H482" s="28" t="str">
        <f t="shared" si="149"/>
        <v/>
      </c>
      <c r="I482" s="48" t="e">
        <f t="shared" si="150"/>
        <v>#N/A</v>
      </c>
      <c r="J482" s="48" t="e">
        <f t="shared" si="151"/>
        <v>#N/A</v>
      </c>
      <c r="R482" s="48"/>
      <c r="S482" s="38" t="str">
        <f>IF(A482&lt;=$V$5, Input!F481, "")</f>
        <v/>
      </c>
      <c r="T482" s="48" t="str">
        <f t="shared" si="152"/>
        <v/>
      </c>
      <c r="U482" s="38" t="str">
        <f>IF(A482&lt;=$V$5, Input!G481, "")</f>
        <v/>
      </c>
      <c r="V482" s="52" t="str">
        <f t="shared" si="153"/>
        <v/>
      </c>
      <c r="W482" s="52" t="str">
        <f t="shared" si="154"/>
        <v/>
      </c>
      <c r="X482" s="5" t="str">
        <f t="shared" si="155"/>
        <v/>
      </c>
      <c r="Y482" s="28" t="str">
        <f t="shared" si="156"/>
        <v/>
      </c>
      <c r="Z482" s="48" t="e">
        <f t="shared" si="157"/>
        <v>#N/A</v>
      </c>
      <c r="AA482" s="48" t="e">
        <f t="shared" si="158"/>
        <v>#N/A</v>
      </c>
      <c r="AJ482" s="48" t="str">
        <f t="shared" si="145"/>
        <v/>
      </c>
      <c r="AK482" s="6" t="str">
        <f t="shared" si="146"/>
        <v/>
      </c>
      <c r="AL482" s="28" t="str">
        <f t="shared" si="160"/>
        <v/>
      </c>
      <c r="AM482" s="48" t="str">
        <f t="shared" si="147"/>
        <v/>
      </c>
      <c r="AN482" s="6" t="str">
        <f t="shared" si="148"/>
        <v/>
      </c>
      <c r="AO482" s="28" t="str">
        <f t="shared" si="159"/>
        <v/>
      </c>
    </row>
    <row r="483" spans="1:41" x14ac:dyDescent="0.25">
      <c r="A483" s="27">
        <v>475</v>
      </c>
      <c r="B483" s="38" t="str">
        <f>IF(A483&lt;=$E$5, Input!B482, "")</f>
        <v/>
      </c>
      <c r="C483" s="48" t="str">
        <f t="shared" si="141"/>
        <v/>
      </c>
      <c r="D483" s="38" t="str">
        <f>IF(A483&lt;=$E$5, Input!C482, "")</f>
        <v/>
      </c>
      <c r="E483" s="52" t="str">
        <f t="shared" si="142"/>
        <v/>
      </c>
      <c r="F483" s="52" t="str">
        <f t="shared" si="143"/>
        <v/>
      </c>
      <c r="G483" s="5" t="str">
        <f t="shared" si="144"/>
        <v/>
      </c>
      <c r="H483" s="28" t="str">
        <f t="shared" si="149"/>
        <v/>
      </c>
      <c r="I483" s="48" t="e">
        <f t="shared" si="150"/>
        <v>#N/A</v>
      </c>
      <c r="J483" s="48" t="e">
        <f t="shared" si="151"/>
        <v>#N/A</v>
      </c>
      <c r="R483" s="48"/>
      <c r="S483" s="38" t="str">
        <f>IF(A483&lt;=$V$5, Input!F482, "")</f>
        <v/>
      </c>
      <c r="T483" s="48" t="str">
        <f t="shared" si="152"/>
        <v/>
      </c>
      <c r="U483" s="38" t="str">
        <f>IF(A483&lt;=$V$5, Input!G482, "")</f>
        <v/>
      </c>
      <c r="V483" s="52" t="str">
        <f t="shared" si="153"/>
        <v/>
      </c>
      <c r="W483" s="52" t="str">
        <f t="shared" si="154"/>
        <v/>
      </c>
      <c r="X483" s="5" t="str">
        <f t="shared" si="155"/>
        <v/>
      </c>
      <c r="Y483" s="28" t="str">
        <f t="shared" si="156"/>
        <v/>
      </c>
      <c r="Z483" s="48" t="e">
        <f t="shared" si="157"/>
        <v>#N/A</v>
      </c>
      <c r="AA483" s="48" t="e">
        <f t="shared" si="158"/>
        <v>#N/A</v>
      </c>
      <c r="AJ483" s="48" t="str">
        <f t="shared" si="145"/>
        <v/>
      </c>
      <c r="AK483" s="6" t="str">
        <f t="shared" si="146"/>
        <v/>
      </c>
      <c r="AL483" s="28" t="str">
        <f t="shared" si="160"/>
        <v/>
      </c>
      <c r="AM483" s="48" t="str">
        <f t="shared" si="147"/>
        <v/>
      </c>
      <c r="AN483" s="6" t="str">
        <f t="shared" si="148"/>
        <v/>
      </c>
      <c r="AO483" s="28" t="str">
        <f t="shared" si="159"/>
        <v/>
      </c>
    </row>
    <row r="484" spans="1:41" x14ac:dyDescent="0.25">
      <c r="A484" s="27">
        <v>476</v>
      </c>
      <c r="B484" s="38" t="str">
        <f>IF(A484&lt;=$E$5, Input!B483, "")</f>
        <v/>
      </c>
      <c r="C484" s="48" t="str">
        <f t="shared" si="141"/>
        <v/>
      </c>
      <c r="D484" s="38" t="str">
        <f>IF(A484&lt;=$E$5, Input!C483, "")</f>
        <v/>
      </c>
      <c r="E484" s="52" t="str">
        <f t="shared" si="142"/>
        <v/>
      </c>
      <c r="F484" s="52" t="str">
        <f t="shared" si="143"/>
        <v/>
      </c>
      <c r="G484" s="5" t="str">
        <f t="shared" si="144"/>
        <v/>
      </c>
      <c r="H484" s="28" t="str">
        <f t="shared" si="149"/>
        <v/>
      </c>
      <c r="I484" s="48" t="e">
        <f t="shared" si="150"/>
        <v>#N/A</v>
      </c>
      <c r="J484" s="48" t="e">
        <f t="shared" si="151"/>
        <v>#N/A</v>
      </c>
      <c r="R484" s="48"/>
      <c r="S484" s="38" t="str">
        <f>IF(A484&lt;=$V$5, Input!F483, "")</f>
        <v/>
      </c>
      <c r="T484" s="48" t="str">
        <f t="shared" si="152"/>
        <v/>
      </c>
      <c r="U484" s="38" t="str">
        <f>IF(A484&lt;=$V$5, Input!G483, "")</f>
        <v/>
      </c>
      <c r="V484" s="52" t="str">
        <f t="shared" si="153"/>
        <v/>
      </c>
      <c r="W484" s="52" t="str">
        <f t="shared" si="154"/>
        <v/>
      </c>
      <c r="X484" s="5" t="str">
        <f t="shared" si="155"/>
        <v/>
      </c>
      <c r="Y484" s="28" t="str">
        <f t="shared" si="156"/>
        <v/>
      </c>
      <c r="Z484" s="48" t="e">
        <f t="shared" si="157"/>
        <v>#N/A</v>
      </c>
      <c r="AA484" s="48" t="e">
        <f t="shared" si="158"/>
        <v>#N/A</v>
      </c>
      <c r="AJ484" s="48" t="str">
        <f t="shared" si="145"/>
        <v/>
      </c>
      <c r="AK484" s="6" t="str">
        <f t="shared" si="146"/>
        <v/>
      </c>
      <c r="AL484" s="28" t="str">
        <f t="shared" si="160"/>
        <v/>
      </c>
      <c r="AM484" s="48" t="str">
        <f t="shared" si="147"/>
        <v/>
      </c>
      <c r="AN484" s="6" t="str">
        <f t="shared" si="148"/>
        <v/>
      </c>
      <c r="AO484" s="28" t="str">
        <f t="shared" si="159"/>
        <v/>
      </c>
    </row>
    <row r="485" spans="1:41" x14ac:dyDescent="0.25">
      <c r="A485" s="27">
        <v>477</v>
      </c>
      <c r="B485" s="38" t="str">
        <f>IF(A485&lt;=$E$5, Input!B484, "")</f>
        <v/>
      </c>
      <c r="C485" s="48" t="str">
        <f t="shared" si="141"/>
        <v/>
      </c>
      <c r="D485" s="38" t="str">
        <f>IF(A485&lt;=$E$5, Input!C484, "")</f>
        <v/>
      </c>
      <c r="E485" s="52" t="str">
        <f t="shared" si="142"/>
        <v/>
      </c>
      <c r="F485" s="52" t="str">
        <f t="shared" si="143"/>
        <v/>
      </c>
      <c r="G485" s="5" t="str">
        <f t="shared" si="144"/>
        <v/>
      </c>
      <c r="H485" s="28" t="str">
        <f t="shared" si="149"/>
        <v/>
      </c>
      <c r="I485" s="48" t="e">
        <f t="shared" si="150"/>
        <v>#N/A</v>
      </c>
      <c r="J485" s="48" t="e">
        <f t="shared" si="151"/>
        <v>#N/A</v>
      </c>
      <c r="R485" s="48"/>
      <c r="S485" s="38" t="str">
        <f>IF(A485&lt;=$V$5, Input!F484, "")</f>
        <v/>
      </c>
      <c r="T485" s="48" t="str">
        <f t="shared" si="152"/>
        <v/>
      </c>
      <c r="U485" s="38" t="str">
        <f>IF(A485&lt;=$V$5, Input!G484, "")</f>
        <v/>
      </c>
      <c r="V485" s="52" t="str">
        <f t="shared" si="153"/>
        <v/>
      </c>
      <c r="W485" s="52" t="str">
        <f t="shared" si="154"/>
        <v/>
      </c>
      <c r="X485" s="5" t="str">
        <f t="shared" si="155"/>
        <v/>
      </c>
      <c r="Y485" s="28" t="str">
        <f t="shared" si="156"/>
        <v/>
      </c>
      <c r="Z485" s="48" t="e">
        <f t="shared" si="157"/>
        <v>#N/A</v>
      </c>
      <c r="AA485" s="48" t="e">
        <f t="shared" si="158"/>
        <v>#N/A</v>
      </c>
      <c r="AJ485" s="48" t="str">
        <f t="shared" si="145"/>
        <v/>
      </c>
      <c r="AK485" s="6" t="str">
        <f t="shared" si="146"/>
        <v/>
      </c>
      <c r="AL485" s="28" t="str">
        <f t="shared" si="160"/>
        <v/>
      </c>
      <c r="AM485" s="48" t="str">
        <f t="shared" si="147"/>
        <v/>
      </c>
      <c r="AN485" s="6" t="str">
        <f t="shared" si="148"/>
        <v/>
      </c>
      <c r="AO485" s="28" t="str">
        <f t="shared" si="159"/>
        <v/>
      </c>
    </row>
    <row r="486" spans="1:41" x14ac:dyDescent="0.25">
      <c r="A486" s="27">
        <v>478</v>
      </c>
      <c r="B486" s="38" t="str">
        <f>IF(A486&lt;=$E$5, Input!B485, "")</f>
        <v/>
      </c>
      <c r="C486" s="48" t="str">
        <f t="shared" si="141"/>
        <v/>
      </c>
      <c r="D486" s="38" t="str">
        <f>IF(A486&lt;=$E$5, Input!C485, "")</f>
        <v/>
      </c>
      <c r="E486" s="52" t="str">
        <f t="shared" si="142"/>
        <v/>
      </c>
      <c r="F486" s="52" t="str">
        <f t="shared" si="143"/>
        <v/>
      </c>
      <c r="G486" s="5" t="str">
        <f t="shared" si="144"/>
        <v/>
      </c>
      <c r="H486" s="28" t="str">
        <f t="shared" si="149"/>
        <v/>
      </c>
      <c r="I486" s="48" t="e">
        <f t="shared" si="150"/>
        <v>#N/A</v>
      </c>
      <c r="J486" s="48" t="e">
        <f t="shared" si="151"/>
        <v>#N/A</v>
      </c>
      <c r="R486" s="48"/>
      <c r="S486" s="38" t="str">
        <f>IF(A486&lt;=$V$5, Input!F485, "")</f>
        <v/>
      </c>
      <c r="T486" s="48" t="str">
        <f t="shared" si="152"/>
        <v/>
      </c>
      <c r="U486" s="38" t="str">
        <f>IF(A486&lt;=$V$5, Input!G485, "")</f>
        <v/>
      </c>
      <c r="V486" s="52" t="str">
        <f t="shared" si="153"/>
        <v/>
      </c>
      <c r="W486" s="52" t="str">
        <f t="shared" si="154"/>
        <v/>
      </c>
      <c r="X486" s="5" t="str">
        <f t="shared" si="155"/>
        <v/>
      </c>
      <c r="Y486" s="28" t="str">
        <f t="shared" si="156"/>
        <v/>
      </c>
      <c r="Z486" s="48" t="e">
        <f t="shared" si="157"/>
        <v>#N/A</v>
      </c>
      <c r="AA486" s="48" t="e">
        <f t="shared" si="158"/>
        <v>#N/A</v>
      </c>
      <c r="AJ486" s="48" t="str">
        <f t="shared" si="145"/>
        <v/>
      </c>
      <c r="AK486" s="6" t="str">
        <f t="shared" si="146"/>
        <v/>
      </c>
      <c r="AL486" s="28" t="str">
        <f t="shared" si="160"/>
        <v/>
      </c>
      <c r="AM486" s="48" t="str">
        <f t="shared" si="147"/>
        <v/>
      </c>
      <c r="AN486" s="6" t="str">
        <f t="shared" si="148"/>
        <v/>
      </c>
      <c r="AO486" s="28" t="str">
        <f t="shared" si="159"/>
        <v/>
      </c>
    </row>
    <row r="487" spans="1:41" x14ac:dyDescent="0.25">
      <c r="A487" s="27">
        <v>479</v>
      </c>
      <c r="B487" s="38" t="str">
        <f>IF(A487&lt;=$E$5, Input!B486, "")</f>
        <v/>
      </c>
      <c r="C487" s="48" t="str">
        <f t="shared" si="141"/>
        <v/>
      </c>
      <c r="D487" s="38" t="str">
        <f>IF(A487&lt;=$E$5, Input!C486, "")</f>
        <v/>
      </c>
      <c r="E487" s="52" t="str">
        <f t="shared" si="142"/>
        <v/>
      </c>
      <c r="F487" s="52" t="str">
        <f t="shared" si="143"/>
        <v/>
      </c>
      <c r="G487" s="5" t="str">
        <f t="shared" si="144"/>
        <v/>
      </c>
      <c r="H487" s="28" t="str">
        <f t="shared" si="149"/>
        <v/>
      </c>
      <c r="I487" s="48" t="e">
        <f t="shared" si="150"/>
        <v>#N/A</v>
      </c>
      <c r="J487" s="48" t="e">
        <f t="shared" si="151"/>
        <v>#N/A</v>
      </c>
      <c r="R487" s="48"/>
      <c r="S487" s="38" t="str">
        <f>IF(A487&lt;=$V$5, Input!F486, "")</f>
        <v/>
      </c>
      <c r="T487" s="48" t="str">
        <f t="shared" si="152"/>
        <v/>
      </c>
      <c r="U487" s="38" t="str">
        <f>IF(A487&lt;=$V$5, Input!G486, "")</f>
        <v/>
      </c>
      <c r="V487" s="52" t="str">
        <f t="shared" si="153"/>
        <v/>
      </c>
      <c r="W487" s="52" t="str">
        <f t="shared" si="154"/>
        <v/>
      </c>
      <c r="X487" s="5" t="str">
        <f t="shared" si="155"/>
        <v/>
      </c>
      <c r="Y487" s="28" t="str">
        <f t="shared" si="156"/>
        <v/>
      </c>
      <c r="Z487" s="48" t="e">
        <f t="shared" si="157"/>
        <v>#N/A</v>
      </c>
      <c r="AA487" s="48" t="e">
        <f t="shared" si="158"/>
        <v>#N/A</v>
      </c>
      <c r="AJ487" s="48" t="str">
        <f t="shared" si="145"/>
        <v/>
      </c>
      <c r="AK487" s="6" t="str">
        <f t="shared" si="146"/>
        <v/>
      </c>
      <c r="AL487" s="28" t="str">
        <f t="shared" si="160"/>
        <v/>
      </c>
      <c r="AM487" s="48" t="str">
        <f t="shared" si="147"/>
        <v/>
      </c>
      <c r="AN487" s="6" t="str">
        <f t="shared" si="148"/>
        <v/>
      </c>
      <c r="AO487" s="28" t="str">
        <f t="shared" si="159"/>
        <v/>
      </c>
    </row>
    <row r="488" spans="1:41" x14ac:dyDescent="0.25">
      <c r="A488" s="27">
        <v>480</v>
      </c>
      <c r="B488" s="38" t="str">
        <f>IF(A488&lt;=$E$5, Input!B487, "")</f>
        <v/>
      </c>
      <c r="C488" s="48" t="str">
        <f t="shared" si="141"/>
        <v/>
      </c>
      <c r="D488" s="38" t="str">
        <f>IF(A488&lt;=$E$5, Input!C487, "")</f>
        <v/>
      </c>
      <c r="E488" s="52" t="str">
        <f t="shared" si="142"/>
        <v/>
      </c>
      <c r="F488" s="52" t="str">
        <f t="shared" si="143"/>
        <v/>
      </c>
      <c r="G488" s="5" t="str">
        <f t="shared" si="144"/>
        <v/>
      </c>
      <c r="H488" s="28" t="str">
        <f t="shared" si="149"/>
        <v/>
      </c>
      <c r="I488" s="48" t="e">
        <f t="shared" si="150"/>
        <v>#N/A</v>
      </c>
      <c r="J488" s="48" t="e">
        <f t="shared" si="151"/>
        <v>#N/A</v>
      </c>
      <c r="R488" s="48"/>
      <c r="S488" s="38" t="str">
        <f>IF(A488&lt;=$V$5, Input!F487, "")</f>
        <v/>
      </c>
      <c r="T488" s="48" t="str">
        <f t="shared" si="152"/>
        <v/>
      </c>
      <c r="U488" s="38" t="str">
        <f>IF(A488&lt;=$V$5, Input!G487, "")</f>
        <v/>
      </c>
      <c r="V488" s="52" t="str">
        <f t="shared" si="153"/>
        <v/>
      </c>
      <c r="W488" s="52" t="str">
        <f t="shared" si="154"/>
        <v/>
      </c>
      <c r="X488" s="5" t="str">
        <f t="shared" si="155"/>
        <v/>
      </c>
      <c r="Y488" s="28" t="str">
        <f t="shared" si="156"/>
        <v/>
      </c>
      <c r="Z488" s="48" t="e">
        <f t="shared" si="157"/>
        <v>#N/A</v>
      </c>
      <c r="AA488" s="48" t="e">
        <f t="shared" si="158"/>
        <v>#N/A</v>
      </c>
      <c r="AJ488" s="48" t="str">
        <f t="shared" si="145"/>
        <v/>
      </c>
      <c r="AK488" s="6" t="str">
        <f t="shared" si="146"/>
        <v/>
      </c>
      <c r="AL488" s="28" t="str">
        <f t="shared" si="160"/>
        <v/>
      </c>
      <c r="AM488" s="48" t="str">
        <f t="shared" si="147"/>
        <v/>
      </c>
      <c r="AN488" s="6" t="str">
        <f t="shared" si="148"/>
        <v/>
      </c>
      <c r="AO488" s="28" t="str">
        <f t="shared" si="159"/>
        <v/>
      </c>
    </row>
    <row r="489" spans="1:41" x14ac:dyDescent="0.25">
      <c r="A489" s="27">
        <v>481</v>
      </c>
      <c r="B489" s="38" t="str">
        <f>IF(A489&lt;=$E$5, Input!B488, "")</f>
        <v/>
      </c>
      <c r="C489" s="48" t="str">
        <f t="shared" si="141"/>
        <v/>
      </c>
      <c r="D489" s="38" t="str">
        <f>IF(A489&lt;=$E$5, Input!C488, "")</f>
        <v/>
      </c>
      <c r="E489" s="52" t="str">
        <f t="shared" si="142"/>
        <v/>
      </c>
      <c r="F489" s="52" t="str">
        <f t="shared" si="143"/>
        <v/>
      </c>
      <c r="G489" s="5" t="str">
        <f t="shared" si="144"/>
        <v/>
      </c>
      <c r="H489" s="28" t="str">
        <f t="shared" si="149"/>
        <v/>
      </c>
      <c r="I489" s="48" t="e">
        <f t="shared" si="150"/>
        <v>#N/A</v>
      </c>
      <c r="J489" s="48" t="e">
        <f t="shared" si="151"/>
        <v>#N/A</v>
      </c>
      <c r="R489" s="48"/>
      <c r="S489" s="38" t="str">
        <f>IF(A489&lt;=$V$5, Input!F488, "")</f>
        <v/>
      </c>
      <c r="T489" s="48" t="str">
        <f t="shared" si="152"/>
        <v/>
      </c>
      <c r="U489" s="38" t="str">
        <f>IF(A489&lt;=$V$5, Input!G488, "")</f>
        <v/>
      </c>
      <c r="V489" s="52" t="str">
        <f t="shared" si="153"/>
        <v/>
      </c>
      <c r="W489" s="52" t="str">
        <f t="shared" si="154"/>
        <v/>
      </c>
      <c r="X489" s="5" t="str">
        <f t="shared" si="155"/>
        <v/>
      </c>
      <c r="Y489" s="28" t="str">
        <f t="shared" si="156"/>
        <v/>
      </c>
      <c r="Z489" s="48" t="e">
        <f t="shared" si="157"/>
        <v>#N/A</v>
      </c>
      <c r="AA489" s="48" t="e">
        <f t="shared" si="158"/>
        <v>#N/A</v>
      </c>
      <c r="AJ489" s="48" t="str">
        <f t="shared" si="145"/>
        <v/>
      </c>
      <c r="AK489" s="6" t="str">
        <f t="shared" si="146"/>
        <v/>
      </c>
      <c r="AL489" s="28" t="str">
        <f t="shared" si="160"/>
        <v/>
      </c>
      <c r="AM489" s="48" t="str">
        <f t="shared" si="147"/>
        <v/>
      </c>
      <c r="AN489" s="6" t="str">
        <f t="shared" si="148"/>
        <v/>
      </c>
      <c r="AO489" s="28" t="str">
        <f t="shared" si="159"/>
        <v/>
      </c>
    </row>
    <row r="490" spans="1:41" x14ac:dyDescent="0.25">
      <c r="A490" s="27">
        <v>482</v>
      </c>
      <c r="B490" s="38" t="str">
        <f>IF(A490&lt;=$E$5, Input!B489, "")</f>
        <v/>
      </c>
      <c r="C490" s="48" t="str">
        <f t="shared" si="141"/>
        <v/>
      </c>
      <c r="D490" s="38" t="str">
        <f>IF(A490&lt;=$E$5, Input!C489, "")</f>
        <v/>
      </c>
      <c r="E490" s="52" t="str">
        <f t="shared" si="142"/>
        <v/>
      </c>
      <c r="F490" s="52" t="str">
        <f t="shared" si="143"/>
        <v/>
      </c>
      <c r="G490" s="5" t="str">
        <f t="shared" si="144"/>
        <v/>
      </c>
      <c r="H490" s="28" t="str">
        <f t="shared" si="149"/>
        <v/>
      </c>
      <c r="I490" s="48" t="e">
        <f t="shared" si="150"/>
        <v>#N/A</v>
      </c>
      <c r="J490" s="48" t="e">
        <f t="shared" si="151"/>
        <v>#N/A</v>
      </c>
      <c r="R490" s="48"/>
      <c r="S490" s="38" t="str">
        <f>IF(A490&lt;=$V$5, Input!F489, "")</f>
        <v/>
      </c>
      <c r="T490" s="48" t="str">
        <f t="shared" si="152"/>
        <v/>
      </c>
      <c r="U490" s="38" t="str">
        <f>IF(A490&lt;=$V$5, Input!G489, "")</f>
        <v/>
      </c>
      <c r="V490" s="52" t="str">
        <f t="shared" si="153"/>
        <v/>
      </c>
      <c r="W490" s="52" t="str">
        <f t="shared" si="154"/>
        <v/>
      </c>
      <c r="X490" s="5" t="str">
        <f t="shared" si="155"/>
        <v/>
      </c>
      <c r="Y490" s="28" t="str">
        <f t="shared" si="156"/>
        <v/>
      </c>
      <c r="Z490" s="48" t="e">
        <f t="shared" si="157"/>
        <v>#N/A</v>
      </c>
      <c r="AA490" s="48" t="e">
        <f t="shared" si="158"/>
        <v>#N/A</v>
      </c>
      <c r="AJ490" s="48" t="str">
        <f t="shared" si="145"/>
        <v/>
      </c>
      <c r="AK490" s="6" t="str">
        <f t="shared" si="146"/>
        <v/>
      </c>
      <c r="AL490" s="28" t="str">
        <f t="shared" si="160"/>
        <v/>
      </c>
      <c r="AM490" s="48" t="str">
        <f t="shared" si="147"/>
        <v/>
      </c>
      <c r="AN490" s="6" t="str">
        <f t="shared" si="148"/>
        <v/>
      </c>
      <c r="AO490" s="28" t="str">
        <f t="shared" si="159"/>
        <v/>
      </c>
    </row>
    <row r="491" spans="1:41" x14ac:dyDescent="0.25">
      <c r="A491" s="27">
        <v>483</v>
      </c>
      <c r="B491" s="38" t="str">
        <f>IF(A491&lt;=$E$5, Input!B490, "")</f>
        <v/>
      </c>
      <c r="C491" s="48" t="str">
        <f t="shared" si="141"/>
        <v/>
      </c>
      <c r="D491" s="38" t="str">
        <f>IF(A491&lt;=$E$5, Input!C490, "")</f>
        <v/>
      </c>
      <c r="E491" s="52" t="str">
        <f t="shared" si="142"/>
        <v/>
      </c>
      <c r="F491" s="52" t="str">
        <f t="shared" si="143"/>
        <v/>
      </c>
      <c r="G491" s="5" t="str">
        <f t="shared" si="144"/>
        <v/>
      </c>
      <c r="H491" s="28" t="str">
        <f t="shared" si="149"/>
        <v/>
      </c>
      <c r="I491" s="48" t="e">
        <f t="shared" si="150"/>
        <v>#N/A</v>
      </c>
      <c r="J491" s="48" t="e">
        <f t="shared" si="151"/>
        <v>#N/A</v>
      </c>
      <c r="R491" s="48"/>
      <c r="S491" s="38" t="str">
        <f>IF(A491&lt;=$V$5, Input!F490, "")</f>
        <v/>
      </c>
      <c r="T491" s="48" t="str">
        <f t="shared" si="152"/>
        <v/>
      </c>
      <c r="U491" s="38" t="str">
        <f>IF(A491&lt;=$V$5, Input!G490, "")</f>
        <v/>
      </c>
      <c r="V491" s="52" t="str">
        <f t="shared" si="153"/>
        <v/>
      </c>
      <c r="W491" s="52" t="str">
        <f t="shared" si="154"/>
        <v/>
      </c>
      <c r="X491" s="5" t="str">
        <f t="shared" si="155"/>
        <v/>
      </c>
      <c r="Y491" s="28" t="str">
        <f t="shared" si="156"/>
        <v/>
      </c>
      <c r="Z491" s="48" t="e">
        <f t="shared" si="157"/>
        <v>#N/A</v>
      </c>
      <c r="AA491" s="48" t="e">
        <f t="shared" si="158"/>
        <v>#N/A</v>
      </c>
      <c r="AJ491" s="48" t="str">
        <f t="shared" si="145"/>
        <v/>
      </c>
      <c r="AK491" s="6" t="str">
        <f t="shared" si="146"/>
        <v/>
      </c>
      <c r="AL491" s="28" t="str">
        <f t="shared" si="160"/>
        <v/>
      </c>
      <c r="AM491" s="48" t="str">
        <f t="shared" si="147"/>
        <v/>
      </c>
      <c r="AN491" s="6" t="str">
        <f t="shared" si="148"/>
        <v/>
      </c>
      <c r="AO491" s="28" t="str">
        <f t="shared" si="159"/>
        <v/>
      </c>
    </row>
    <row r="492" spans="1:41" x14ac:dyDescent="0.25">
      <c r="A492" s="27">
        <v>484</v>
      </c>
      <c r="B492" s="38" t="str">
        <f>IF(A492&lt;=$E$5, Input!B491, "")</f>
        <v/>
      </c>
      <c r="C492" s="48" t="str">
        <f t="shared" si="141"/>
        <v/>
      </c>
      <c r="D492" s="38" t="str">
        <f>IF(A492&lt;=$E$5, Input!C491, "")</f>
        <v/>
      </c>
      <c r="E492" s="52" t="str">
        <f t="shared" si="142"/>
        <v/>
      </c>
      <c r="F492" s="52" t="str">
        <f t="shared" si="143"/>
        <v/>
      </c>
      <c r="G492" s="5" t="str">
        <f t="shared" si="144"/>
        <v/>
      </c>
      <c r="H492" s="28" t="str">
        <f t="shared" si="149"/>
        <v/>
      </c>
      <c r="I492" s="48" t="e">
        <f t="shared" si="150"/>
        <v>#N/A</v>
      </c>
      <c r="J492" s="48" t="e">
        <f t="shared" si="151"/>
        <v>#N/A</v>
      </c>
      <c r="R492" s="48"/>
      <c r="S492" s="38" t="str">
        <f>IF(A492&lt;=$V$5, Input!F491, "")</f>
        <v/>
      </c>
      <c r="T492" s="48" t="str">
        <f t="shared" si="152"/>
        <v/>
      </c>
      <c r="U492" s="38" t="str">
        <f>IF(A492&lt;=$V$5, Input!G491, "")</f>
        <v/>
      </c>
      <c r="V492" s="52" t="str">
        <f t="shared" si="153"/>
        <v/>
      </c>
      <c r="W492" s="52" t="str">
        <f t="shared" si="154"/>
        <v/>
      </c>
      <c r="X492" s="5" t="str">
        <f t="shared" si="155"/>
        <v/>
      </c>
      <c r="Y492" s="28" t="str">
        <f t="shared" si="156"/>
        <v/>
      </c>
      <c r="Z492" s="48" t="e">
        <f t="shared" si="157"/>
        <v>#N/A</v>
      </c>
      <c r="AA492" s="48" t="e">
        <f t="shared" si="158"/>
        <v>#N/A</v>
      </c>
      <c r="AJ492" s="48" t="str">
        <f t="shared" si="145"/>
        <v/>
      </c>
      <c r="AK492" s="6" t="str">
        <f t="shared" si="146"/>
        <v/>
      </c>
      <c r="AL492" s="28" t="str">
        <f t="shared" si="160"/>
        <v/>
      </c>
      <c r="AM492" s="48" t="str">
        <f t="shared" si="147"/>
        <v/>
      </c>
      <c r="AN492" s="6" t="str">
        <f t="shared" si="148"/>
        <v/>
      </c>
      <c r="AO492" s="28" t="str">
        <f t="shared" si="159"/>
        <v/>
      </c>
    </row>
    <row r="493" spans="1:41" x14ac:dyDescent="0.25">
      <c r="A493" s="27">
        <v>485</v>
      </c>
      <c r="B493" s="38" t="str">
        <f>IF(A493&lt;=$E$5, Input!B492, "")</f>
        <v/>
      </c>
      <c r="C493" s="48" t="str">
        <f t="shared" si="141"/>
        <v/>
      </c>
      <c r="D493" s="38" t="str">
        <f>IF(A493&lt;=$E$5, Input!C492, "")</f>
        <v/>
      </c>
      <c r="E493" s="52" t="str">
        <f t="shared" si="142"/>
        <v/>
      </c>
      <c r="F493" s="52" t="str">
        <f t="shared" si="143"/>
        <v/>
      </c>
      <c r="G493" s="5" t="str">
        <f t="shared" si="144"/>
        <v/>
      </c>
      <c r="H493" s="28" t="str">
        <f t="shared" si="149"/>
        <v/>
      </c>
      <c r="I493" s="48" t="e">
        <f t="shared" si="150"/>
        <v>#N/A</v>
      </c>
      <c r="J493" s="48" t="e">
        <f t="shared" si="151"/>
        <v>#N/A</v>
      </c>
      <c r="R493" s="48"/>
      <c r="S493" s="38" t="str">
        <f>IF(A493&lt;=$V$5, Input!F492, "")</f>
        <v/>
      </c>
      <c r="T493" s="48" t="str">
        <f t="shared" si="152"/>
        <v/>
      </c>
      <c r="U493" s="38" t="str">
        <f>IF(A493&lt;=$V$5, Input!G492, "")</f>
        <v/>
      </c>
      <c r="V493" s="52" t="str">
        <f t="shared" si="153"/>
        <v/>
      </c>
      <c r="W493" s="52" t="str">
        <f t="shared" si="154"/>
        <v/>
      </c>
      <c r="X493" s="5" t="str">
        <f t="shared" si="155"/>
        <v/>
      </c>
      <c r="Y493" s="28" t="str">
        <f t="shared" si="156"/>
        <v/>
      </c>
      <c r="Z493" s="48" t="e">
        <f t="shared" si="157"/>
        <v>#N/A</v>
      </c>
      <c r="AA493" s="48" t="e">
        <f t="shared" si="158"/>
        <v>#N/A</v>
      </c>
      <c r="AJ493" s="48" t="str">
        <f t="shared" si="145"/>
        <v/>
      </c>
      <c r="AK493" s="6" t="str">
        <f t="shared" si="146"/>
        <v/>
      </c>
      <c r="AL493" s="28" t="str">
        <f t="shared" si="160"/>
        <v/>
      </c>
      <c r="AM493" s="48" t="str">
        <f t="shared" si="147"/>
        <v/>
      </c>
      <c r="AN493" s="6" t="str">
        <f t="shared" si="148"/>
        <v/>
      </c>
      <c r="AO493" s="28" t="str">
        <f t="shared" si="159"/>
        <v/>
      </c>
    </row>
    <row r="494" spans="1:41" x14ac:dyDescent="0.25">
      <c r="A494" s="27">
        <v>486</v>
      </c>
      <c r="B494" s="38" t="str">
        <f>IF(A494&lt;=$E$5, Input!B493, "")</f>
        <v/>
      </c>
      <c r="C494" s="48" t="str">
        <f t="shared" si="141"/>
        <v/>
      </c>
      <c r="D494" s="38" t="str">
        <f>IF(A494&lt;=$E$5, Input!C493, "")</f>
        <v/>
      </c>
      <c r="E494" s="52" t="str">
        <f t="shared" si="142"/>
        <v/>
      </c>
      <c r="F494" s="52" t="str">
        <f t="shared" si="143"/>
        <v/>
      </c>
      <c r="G494" s="5" t="str">
        <f t="shared" si="144"/>
        <v/>
      </c>
      <c r="H494" s="28" t="str">
        <f t="shared" si="149"/>
        <v/>
      </c>
      <c r="I494" s="48" t="e">
        <f t="shared" si="150"/>
        <v>#N/A</v>
      </c>
      <c r="J494" s="48" t="e">
        <f t="shared" si="151"/>
        <v>#N/A</v>
      </c>
      <c r="R494" s="48"/>
      <c r="S494" s="38" t="str">
        <f>IF(A494&lt;=$V$5, Input!F493, "")</f>
        <v/>
      </c>
      <c r="T494" s="48" t="str">
        <f t="shared" si="152"/>
        <v/>
      </c>
      <c r="U494" s="38" t="str">
        <f>IF(A494&lt;=$V$5, Input!G493, "")</f>
        <v/>
      </c>
      <c r="V494" s="52" t="str">
        <f t="shared" si="153"/>
        <v/>
      </c>
      <c r="W494" s="52" t="str">
        <f t="shared" si="154"/>
        <v/>
      </c>
      <c r="X494" s="5" t="str">
        <f t="shared" si="155"/>
        <v/>
      </c>
      <c r="Y494" s="28" t="str">
        <f t="shared" si="156"/>
        <v/>
      </c>
      <c r="Z494" s="48" t="e">
        <f t="shared" si="157"/>
        <v>#N/A</v>
      </c>
      <c r="AA494" s="48" t="e">
        <f t="shared" si="158"/>
        <v>#N/A</v>
      </c>
      <c r="AJ494" s="48" t="str">
        <f t="shared" si="145"/>
        <v/>
      </c>
      <c r="AK494" s="6" t="str">
        <f t="shared" si="146"/>
        <v/>
      </c>
      <c r="AL494" s="28" t="str">
        <f t="shared" si="160"/>
        <v/>
      </c>
      <c r="AM494" s="48" t="str">
        <f t="shared" si="147"/>
        <v/>
      </c>
      <c r="AN494" s="6" t="str">
        <f t="shared" si="148"/>
        <v/>
      </c>
      <c r="AO494" s="28" t="str">
        <f t="shared" si="159"/>
        <v/>
      </c>
    </row>
    <row r="495" spans="1:41" x14ac:dyDescent="0.25">
      <c r="A495" s="27">
        <v>487</v>
      </c>
      <c r="B495" s="38" t="str">
        <f>IF(A495&lt;=$E$5, Input!B494, "")</f>
        <v/>
      </c>
      <c r="C495" s="48" t="str">
        <f t="shared" si="141"/>
        <v/>
      </c>
      <c r="D495" s="38" t="str">
        <f>IF(A495&lt;=$E$5, Input!C494, "")</f>
        <v/>
      </c>
      <c r="E495" s="52" t="str">
        <f t="shared" si="142"/>
        <v/>
      </c>
      <c r="F495" s="52" t="str">
        <f t="shared" si="143"/>
        <v/>
      </c>
      <c r="G495" s="5" t="str">
        <f t="shared" si="144"/>
        <v/>
      </c>
      <c r="H495" s="28" t="str">
        <f t="shared" si="149"/>
        <v/>
      </c>
      <c r="I495" s="48" t="e">
        <f t="shared" si="150"/>
        <v>#N/A</v>
      </c>
      <c r="J495" s="48" t="e">
        <f t="shared" si="151"/>
        <v>#N/A</v>
      </c>
      <c r="R495" s="48"/>
      <c r="S495" s="38" t="str">
        <f>IF(A495&lt;=$V$5, Input!F494, "")</f>
        <v/>
      </c>
      <c r="T495" s="48" t="str">
        <f t="shared" si="152"/>
        <v/>
      </c>
      <c r="U495" s="38" t="str">
        <f>IF(A495&lt;=$V$5, Input!G494, "")</f>
        <v/>
      </c>
      <c r="V495" s="52" t="str">
        <f t="shared" si="153"/>
        <v/>
      </c>
      <c r="W495" s="52" t="str">
        <f t="shared" si="154"/>
        <v/>
      </c>
      <c r="X495" s="5" t="str">
        <f t="shared" si="155"/>
        <v/>
      </c>
      <c r="Y495" s="28" t="str">
        <f t="shared" si="156"/>
        <v/>
      </c>
      <c r="Z495" s="48" t="e">
        <f t="shared" si="157"/>
        <v>#N/A</v>
      </c>
      <c r="AA495" s="48" t="e">
        <f t="shared" si="158"/>
        <v>#N/A</v>
      </c>
      <c r="AJ495" s="48" t="str">
        <f t="shared" si="145"/>
        <v/>
      </c>
      <c r="AK495" s="6" t="str">
        <f t="shared" si="146"/>
        <v/>
      </c>
      <c r="AL495" s="28" t="str">
        <f t="shared" si="160"/>
        <v/>
      </c>
      <c r="AM495" s="48" t="str">
        <f t="shared" si="147"/>
        <v/>
      </c>
      <c r="AN495" s="6" t="str">
        <f t="shared" si="148"/>
        <v/>
      </c>
      <c r="AO495" s="28" t="str">
        <f t="shared" si="159"/>
        <v/>
      </c>
    </row>
    <row r="496" spans="1:41" x14ac:dyDescent="0.25">
      <c r="A496" s="27">
        <v>488</v>
      </c>
      <c r="B496" s="38" t="str">
        <f>IF(A496&lt;=$E$5, Input!B495, "")</f>
        <v/>
      </c>
      <c r="C496" s="48" t="str">
        <f t="shared" si="141"/>
        <v/>
      </c>
      <c r="D496" s="38" t="str">
        <f>IF(A496&lt;=$E$5, Input!C495, "")</f>
        <v/>
      </c>
      <c r="E496" s="52" t="str">
        <f t="shared" si="142"/>
        <v/>
      </c>
      <c r="F496" s="52" t="str">
        <f t="shared" si="143"/>
        <v/>
      </c>
      <c r="G496" s="5" t="str">
        <f t="shared" si="144"/>
        <v/>
      </c>
      <c r="H496" s="28" t="str">
        <f t="shared" si="149"/>
        <v/>
      </c>
      <c r="I496" s="48" t="e">
        <f t="shared" si="150"/>
        <v>#N/A</v>
      </c>
      <c r="J496" s="48" t="e">
        <f t="shared" si="151"/>
        <v>#N/A</v>
      </c>
      <c r="R496" s="48"/>
      <c r="S496" s="38" t="str">
        <f>IF(A496&lt;=$V$5, Input!F495, "")</f>
        <v/>
      </c>
      <c r="T496" s="48" t="str">
        <f t="shared" si="152"/>
        <v/>
      </c>
      <c r="U496" s="38" t="str">
        <f>IF(A496&lt;=$V$5, Input!G495, "")</f>
        <v/>
      </c>
      <c r="V496" s="52" t="str">
        <f t="shared" si="153"/>
        <v/>
      </c>
      <c r="W496" s="52" t="str">
        <f t="shared" si="154"/>
        <v/>
      </c>
      <c r="X496" s="5" t="str">
        <f t="shared" si="155"/>
        <v/>
      </c>
      <c r="Y496" s="28" t="str">
        <f t="shared" si="156"/>
        <v/>
      </c>
      <c r="Z496" s="48" t="e">
        <f t="shared" si="157"/>
        <v>#N/A</v>
      </c>
      <c r="AA496" s="48" t="e">
        <f t="shared" si="158"/>
        <v>#N/A</v>
      </c>
      <c r="AJ496" s="48" t="str">
        <f t="shared" si="145"/>
        <v/>
      </c>
      <c r="AK496" s="6" t="str">
        <f t="shared" si="146"/>
        <v/>
      </c>
      <c r="AL496" s="28" t="str">
        <f t="shared" si="160"/>
        <v/>
      </c>
      <c r="AM496" s="48" t="str">
        <f t="shared" si="147"/>
        <v/>
      </c>
      <c r="AN496" s="6" t="str">
        <f t="shared" si="148"/>
        <v/>
      </c>
      <c r="AO496" s="28" t="str">
        <f t="shared" si="159"/>
        <v/>
      </c>
    </row>
    <row r="497" spans="1:41" x14ac:dyDescent="0.25">
      <c r="A497" s="27">
        <v>489</v>
      </c>
      <c r="B497" s="38" t="str">
        <f>IF(A497&lt;=$E$5, Input!B496, "")</f>
        <v/>
      </c>
      <c r="C497" s="48" t="str">
        <f t="shared" si="141"/>
        <v/>
      </c>
      <c r="D497" s="38" t="str">
        <f>IF(A497&lt;=$E$5, Input!C496, "")</f>
        <v/>
      </c>
      <c r="E497" s="52" t="str">
        <f t="shared" si="142"/>
        <v/>
      </c>
      <c r="F497" s="52" t="str">
        <f t="shared" si="143"/>
        <v/>
      </c>
      <c r="G497" s="5" t="str">
        <f t="shared" si="144"/>
        <v/>
      </c>
      <c r="H497" s="28" t="str">
        <f t="shared" si="149"/>
        <v/>
      </c>
      <c r="I497" s="48" t="e">
        <f t="shared" si="150"/>
        <v>#N/A</v>
      </c>
      <c r="J497" s="48" t="e">
        <f t="shared" si="151"/>
        <v>#N/A</v>
      </c>
      <c r="R497" s="48"/>
      <c r="S497" s="38" t="str">
        <f>IF(A497&lt;=$V$5, Input!F496, "")</f>
        <v/>
      </c>
      <c r="T497" s="48" t="str">
        <f t="shared" si="152"/>
        <v/>
      </c>
      <c r="U497" s="38" t="str">
        <f>IF(A497&lt;=$V$5, Input!G496, "")</f>
        <v/>
      </c>
      <c r="V497" s="52" t="str">
        <f t="shared" si="153"/>
        <v/>
      </c>
      <c r="W497" s="52" t="str">
        <f t="shared" si="154"/>
        <v/>
      </c>
      <c r="X497" s="5" t="str">
        <f t="shared" si="155"/>
        <v/>
      </c>
      <c r="Y497" s="28" t="str">
        <f t="shared" si="156"/>
        <v/>
      </c>
      <c r="Z497" s="48" t="e">
        <f t="shared" si="157"/>
        <v>#N/A</v>
      </c>
      <c r="AA497" s="48" t="e">
        <f t="shared" si="158"/>
        <v>#N/A</v>
      </c>
      <c r="AJ497" s="48" t="str">
        <f t="shared" si="145"/>
        <v/>
      </c>
      <c r="AK497" s="6" t="str">
        <f t="shared" si="146"/>
        <v/>
      </c>
      <c r="AL497" s="28" t="str">
        <f t="shared" si="160"/>
        <v/>
      </c>
      <c r="AM497" s="48" t="str">
        <f t="shared" si="147"/>
        <v/>
      </c>
      <c r="AN497" s="6" t="str">
        <f t="shared" si="148"/>
        <v/>
      </c>
      <c r="AO497" s="28" t="str">
        <f t="shared" si="159"/>
        <v/>
      </c>
    </row>
    <row r="498" spans="1:41" x14ac:dyDescent="0.25">
      <c r="A498" s="27">
        <v>490</v>
      </c>
      <c r="B498" s="38" t="str">
        <f>IF(A498&lt;=$E$5, Input!B497, "")</f>
        <v/>
      </c>
      <c r="C498" s="48" t="str">
        <f t="shared" si="141"/>
        <v/>
      </c>
      <c r="D498" s="38" t="str">
        <f>IF(A498&lt;=$E$5, Input!C497, "")</f>
        <v/>
      </c>
      <c r="E498" s="52" t="str">
        <f t="shared" si="142"/>
        <v/>
      </c>
      <c r="F498" s="52" t="str">
        <f t="shared" si="143"/>
        <v/>
      </c>
      <c r="G498" s="5" t="str">
        <f t="shared" si="144"/>
        <v/>
      </c>
      <c r="H498" s="28" t="str">
        <f t="shared" si="149"/>
        <v/>
      </c>
      <c r="I498" s="48" t="e">
        <f t="shared" si="150"/>
        <v>#N/A</v>
      </c>
      <c r="J498" s="48" t="e">
        <f t="shared" si="151"/>
        <v>#N/A</v>
      </c>
      <c r="R498" s="48"/>
      <c r="S498" s="38" t="str">
        <f>IF(A498&lt;=$V$5, Input!F497, "")</f>
        <v/>
      </c>
      <c r="T498" s="48" t="str">
        <f t="shared" si="152"/>
        <v/>
      </c>
      <c r="U498" s="38" t="str">
        <f>IF(A498&lt;=$V$5, Input!G497, "")</f>
        <v/>
      </c>
      <c r="V498" s="52" t="str">
        <f t="shared" si="153"/>
        <v/>
      </c>
      <c r="W498" s="52" t="str">
        <f t="shared" si="154"/>
        <v/>
      </c>
      <c r="X498" s="5" t="str">
        <f t="shared" si="155"/>
        <v/>
      </c>
      <c r="Y498" s="28" t="str">
        <f t="shared" si="156"/>
        <v/>
      </c>
      <c r="Z498" s="48" t="e">
        <f t="shared" si="157"/>
        <v>#N/A</v>
      </c>
      <c r="AA498" s="48" t="e">
        <f t="shared" si="158"/>
        <v>#N/A</v>
      </c>
      <c r="AJ498" s="48" t="str">
        <f t="shared" si="145"/>
        <v/>
      </c>
      <c r="AK498" s="6" t="str">
        <f t="shared" si="146"/>
        <v/>
      </c>
      <c r="AL498" s="28" t="str">
        <f t="shared" si="160"/>
        <v/>
      </c>
      <c r="AM498" s="48" t="str">
        <f t="shared" si="147"/>
        <v/>
      </c>
      <c r="AN498" s="6" t="str">
        <f t="shared" si="148"/>
        <v/>
      </c>
      <c r="AO498" s="28" t="str">
        <f t="shared" si="159"/>
        <v/>
      </c>
    </row>
    <row r="499" spans="1:41" x14ac:dyDescent="0.25">
      <c r="A499" s="27">
        <v>491</v>
      </c>
      <c r="B499" s="38" t="str">
        <f>IF(A499&lt;=$E$5, Input!B498, "")</f>
        <v/>
      </c>
      <c r="C499" s="48" t="str">
        <f t="shared" si="141"/>
        <v/>
      </c>
      <c r="D499" s="38" t="str">
        <f>IF(A499&lt;=$E$5, Input!C498, "")</f>
        <v/>
      </c>
      <c r="E499" s="52" t="str">
        <f t="shared" si="142"/>
        <v/>
      </c>
      <c r="F499" s="52" t="str">
        <f t="shared" si="143"/>
        <v/>
      </c>
      <c r="G499" s="5" t="str">
        <f t="shared" si="144"/>
        <v/>
      </c>
      <c r="H499" s="28" t="str">
        <f t="shared" si="149"/>
        <v/>
      </c>
      <c r="I499" s="48" t="e">
        <f t="shared" si="150"/>
        <v>#N/A</v>
      </c>
      <c r="J499" s="48" t="e">
        <f t="shared" si="151"/>
        <v>#N/A</v>
      </c>
      <c r="R499" s="48"/>
      <c r="S499" s="38" t="str">
        <f>IF(A499&lt;=$V$5, Input!F498, "")</f>
        <v/>
      </c>
      <c r="T499" s="48" t="str">
        <f t="shared" si="152"/>
        <v/>
      </c>
      <c r="U499" s="38" t="str">
        <f>IF(A499&lt;=$V$5, Input!G498, "")</f>
        <v/>
      </c>
      <c r="V499" s="52" t="str">
        <f t="shared" si="153"/>
        <v/>
      </c>
      <c r="W499" s="52" t="str">
        <f t="shared" si="154"/>
        <v/>
      </c>
      <c r="X499" s="5" t="str">
        <f t="shared" si="155"/>
        <v/>
      </c>
      <c r="Y499" s="28" t="str">
        <f t="shared" si="156"/>
        <v/>
      </c>
      <c r="Z499" s="48" t="e">
        <f t="shared" si="157"/>
        <v>#N/A</v>
      </c>
      <c r="AA499" s="48" t="e">
        <f t="shared" si="158"/>
        <v>#N/A</v>
      </c>
      <c r="AJ499" s="48" t="str">
        <f t="shared" si="145"/>
        <v/>
      </c>
      <c r="AK499" s="6" t="str">
        <f t="shared" si="146"/>
        <v/>
      </c>
      <c r="AL499" s="28" t="str">
        <f t="shared" si="160"/>
        <v/>
      </c>
      <c r="AM499" s="48" t="str">
        <f t="shared" si="147"/>
        <v/>
      </c>
      <c r="AN499" s="6" t="str">
        <f t="shared" si="148"/>
        <v/>
      </c>
      <c r="AO499" s="28" t="str">
        <f t="shared" si="159"/>
        <v/>
      </c>
    </row>
    <row r="500" spans="1:41" x14ac:dyDescent="0.25">
      <c r="A500" s="27">
        <v>492</v>
      </c>
      <c r="B500" s="38" t="str">
        <f>IF(A500&lt;=$E$5, Input!B499, "")</f>
        <v/>
      </c>
      <c r="C500" s="48" t="str">
        <f t="shared" si="141"/>
        <v/>
      </c>
      <c r="D500" s="38" t="str">
        <f>IF(A500&lt;=$E$5, Input!C499, "")</f>
        <v/>
      </c>
      <c r="E500" s="52" t="str">
        <f t="shared" si="142"/>
        <v/>
      </c>
      <c r="F500" s="52" t="str">
        <f t="shared" si="143"/>
        <v/>
      </c>
      <c r="G500" s="5" t="str">
        <f t="shared" si="144"/>
        <v/>
      </c>
      <c r="H500" s="28" t="str">
        <f t="shared" si="149"/>
        <v/>
      </c>
      <c r="I500" s="48" t="e">
        <f t="shared" si="150"/>
        <v>#N/A</v>
      </c>
      <c r="J500" s="48" t="e">
        <f t="shared" si="151"/>
        <v>#N/A</v>
      </c>
      <c r="R500" s="48"/>
      <c r="S500" s="38" t="str">
        <f>IF(A500&lt;=$V$5, Input!F499, "")</f>
        <v/>
      </c>
      <c r="T500" s="48" t="str">
        <f t="shared" si="152"/>
        <v/>
      </c>
      <c r="U500" s="38" t="str">
        <f>IF(A500&lt;=$V$5, Input!G499, "")</f>
        <v/>
      </c>
      <c r="V500" s="52" t="str">
        <f t="shared" si="153"/>
        <v/>
      </c>
      <c r="W500" s="52" t="str">
        <f t="shared" si="154"/>
        <v/>
      </c>
      <c r="X500" s="5" t="str">
        <f t="shared" si="155"/>
        <v/>
      </c>
      <c r="Y500" s="28" t="str">
        <f t="shared" si="156"/>
        <v/>
      </c>
      <c r="Z500" s="48" t="e">
        <f t="shared" si="157"/>
        <v>#N/A</v>
      </c>
      <c r="AA500" s="48" t="e">
        <f t="shared" si="158"/>
        <v>#N/A</v>
      </c>
      <c r="AJ500" s="48" t="str">
        <f t="shared" si="145"/>
        <v/>
      </c>
      <c r="AK500" s="6" t="str">
        <f t="shared" si="146"/>
        <v/>
      </c>
      <c r="AL500" s="28" t="str">
        <f t="shared" si="160"/>
        <v/>
      </c>
      <c r="AM500" s="48" t="str">
        <f t="shared" si="147"/>
        <v/>
      </c>
      <c r="AN500" s="6" t="str">
        <f t="shared" si="148"/>
        <v/>
      </c>
      <c r="AO500" s="28" t="str">
        <f t="shared" si="159"/>
        <v/>
      </c>
    </row>
    <row r="501" spans="1:41" x14ac:dyDescent="0.25">
      <c r="A501" s="27">
        <v>493</v>
      </c>
      <c r="B501" s="38" t="str">
        <f>IF(A501&lt;=$E$5, Input!B500, "")</f>
        <v/>
      </c>
      <c r="C501" s="48" t="str">
        <f t="shared" si="141"/>
        <v/>
      </c>
      <c r="D501" s="38" t="str">
        <f>IF(A501&lt;=$E$5, Input!C500, "")</f>
        <v/>
      </c>
      <c r="E501" s="52" t="str">
        <f t="shared" si="142"/>
        <v/>
      </c>
      <c r="F501" s="52" t="str">
        <f t="shared" si="143"/>
        <v/>
      </c>
      <c r="G501" s="5" t="str">
        <f t="shared" si="144"/>
        <v/>
      </c>
      <c r="H501" s="28" t="str">
        <f t="shared" si="149"/>
        <v/>
      </c>
      <c r="I501" s="48" t="e">
        <f t="shared" si="150"/>
        <v>#N/A</v>
      </c>
      <c r="J501" s="48" t="e">
        <f t="shared" si="151"/>
        <v>#N/A</v>
      </c>
      <c r="R501" s="48"/>
      <c r="S501" s="38" t="str">
        <f>IF(A501&lt;=$V$5, Input!F500, "")</f>
        <v/>
      </c>
      <c r="T501" s="48" t="str">
        <f t="shared" si="152"/>
        <v/>
      </c>
      <c r="U501" s="38" t="str">
        <f>IF(A501&lt;=$V$5, Input!G500, "")</f>
        <v/>
      </c>
      <c r="V501" s="52" t="str">
        <f t="shared" si="153"/>
        <v/>
      </c>
      <c r="W501" s="52" t="str">
        <f t="shared" si="154"/>
        <v/>
      </c>
      <c r="X501" s="5" t="str">
        <f t="shared" si="155"/>
        <v/>
      </c>
      <c r="Y501" s="28" t="str">
        <f t="shared" si="156"/>
        <v/>
      </c>
      <c r="Z501" s="48" t="e">
        <f t="shared" si="157"/>
        <v>#N/A</v>
      </c>
      <c r="AA501" s="48" t="e">
        <f t="shared" si="158"/>
        <v>#N/A</v>
      </c>
      <c r="AJ501" s="48" t="str">
        <f t="shared" si="145"/>
        <v/>
      </c>
      <c r="AK501" s="6" t="str">
        <f t="shared" si="146"/>
        <v/>
      </c>
      <c r="AL501" s="28" t="str">
        <f t="shared" si="160"/>
        <v/>
      </c>
      <c r="AM501" s="48" t="str">
        <f t="shared" si="147"/>
        <v/>
      </c>
      <c r="AN501" s="6" t="str">
        <f t="shared" si="148"/>
        <v/>
      </c>
      <c r="AO501" s="28" t="str">
        <f t="shared" si="159"/>
        <v/>
      </c>
    </row>
    <row r="502" spans="1:41" x14ac:dyDescent="0.25">
      <c r="A502" s="27">
        <v>494</v>
      </c>
      <c r="B502" s="38" t="str">
        <f>IF(A502&lt;=$E$5, Input!B501, "")</f>
        <v/>
      </c>
      <c r="C502" s="48" t="str">
        <f t="shared" si="141"/>
        <v/>
      </c>
      <c r="D502" s="38" t="str">
        <f>IF(A502&lt;=$E$5, Input!C501, "")</f>
        <v/>
      </c>
      <c r="E502" s="52" t="str">
        <f t="shared" si="142"/>
        <v/>
      </c>
      <c r="F502" s="52" t="str">
        <f t="shared" si="143"/>
        <v/>
      </c>
      <c r="G502" s="5" t="str">
        <f t="shared" si="144"/>
        <v/>
      </c>
      <c r="H502" s="28" t="str">
        <f t="shared" si="149"/>
        <v/>
      </c>
      <c r="I502" s="48" t="e">
        <f t="shared" si="150"/>
        <v>#N/A</v>
      </c>
      <c r="J502" s="48" t="e">
        <f t="shared" si="151"/>
        <v>#N/A</v>
      </c>
      <c r="R502" s="48"/>
      <c r="S502" s="38" t="str">
        <f>IF(A502&lt;=$V$5, Input!F501, "")</f>
        <v/>
      </c>
      <c r="T502" s="48" t="str">
        <f t="shared" si="152"/>
        <v/>
      </c>
      <c r="U502" s="38" t="str">
        <f>IF(A502&lt;=$V$5, Input!G501, "")</f>
        <v/>
      </c>
      <c r="V502" s="52" t="str">
        <f t="shared" si="153"/>
        <v/>
      </c>
      <c r="W502" s="52" t="str">
        <f t="shared" si="154"/>
        <v/>
      </c>
      <c r="X502" s="5" t="str">
        <f t="shared" si="155"/>
        <v/>
      </c>
      <c r="Y502" s="28" t="str">
        <f t="shared" si="156"/>
        <v/>
      </c>
      <c r="Z502" s="48" t="e">
        <f t="shared" si="157"/>
        <v>#N/A</v>
      </c>
      <c r="AA502" s="48" t="e">
        <f t="shared" si="158"/>
        <v>#N/A</v>
      </c>
      <c r="AJ502" s="48" t="str">
        <f t="shared" si="145"/>
        <v/>
      </c>
      <c r="AK502" s="6" t="str">
        <f t="shared" si="146"/>
        <v/>
      </c>
      <c r="AL502" s="28" t="str">
        <f t="shared" si="160"/>
        <v/>
      </c>
      <c r="AM502" s="48" t="str">
        <f t="shared" si="147"/>
        <v/>
      </c>
      <c r="AN502" s="6" t="str">
        <f t="shared" si="148"/>
        <v/>
      </c>
      <c r="AO502" s="28" t="str">
        <f t="shared" si="159"/>
        <v/>
      </c>
    </row>
    <row r="503" spans="1:41" x14ac:dyDescent="0.25">
      <c r="A503" s="27">
        <v>495</v>
      </c>
      <c r="B503" s="38" t="str">
        <f>IF(A503&lt;=$E$5, Input!B502, "")</f>
        <v/>
      </c>
      <c r="C503" s="48" t="str">
        <f t="shared" si="141"/>
        <v/>
      </c>
      <c r="D503" s="38" t="str">
        <f>IF(A503&lt;=$E$5, Input!C502, "")</f>
        <v/>
      </c>
      <c r="E503" s="52" t="str">
        <f t="shared" si="142"/>
        <v/>
      </c>
      <c r="F503" s="52" t="str">
        <f t="shared" si="143"/>
        <v/>
      </c>
      <c r="G503" s="5" t="str">
        <f t="shared" si="144"/>
        <v/>
      </c>
      <c r="H503" s="28" t="str">
        <f t="shared" si="149"/>
        <v/>
      </c>
      <c r="I503" s="48" t="e">
        <f t="shared" si="150"/>
        <v>#N/A</v>
      </c>
      <c r="J503" s="48" t="e">
        <f t="shared" si="151"/>
        <v>#N/A</v>
      </c>
      <c r="R503" s="48"/>
      <c r="S503" s="38" t="str">
        <f>IF(A503&lt;=$V$5, Input!F502, "")</f>
        <v/>
      </c>
      <c r="T503" s="48" t="str">
        <f t="shared" si="152"/>
        <v/>
      </c>
      <c r="U503" s="38" t="str">
        <f>IF(A503&lt;=$V$5, Input!G502, "")</f>
        <v/>
      </c>
      <c r="V503" s="52" t="str">
        <f t="shared" si="153"/>
        <v/>
      </c>
      <c r="W503" s="52" t="str">
        <f t="shared" si="154"/>
        <v/>
      </c>
      <c r="X503" s="5" t="str">
        <f t="shared" si="155"/>
        <v/>
      </c>
      <c r="Y503" s="28" t="str">
        <f t="shared" si="156"/>
        <v/>
      </c>
      <c r="Z503" s="48" t="e">
        <f t="shared" si="157"/>
        <v>#N/A</v>
      </c>
      <c r="AA503" s="48" t="e">
        <f t="shared" si="158"/>
        <v>#N/A</v>
      </c>
      <c r="AJ503" s="48" t="str">
        <f t="shared" si="145"/>
        <v/>
      </c>
      <c r="AK503" s="6" t="str">
        <f t="shared" si="146"/>
        <v/>
      </c>
      <c r="AL503" s="28" t="str">
        <f t="shared" si="160"/>
        <v/>
      </c>
      <c r="AM503" s="48" t="str">
        <f t="shared" si="147"/>
        <v/>
      </c>
      <c r="AN503" s="6" t="str">
        <f t="shared" si="148"/>
        <v/>
      </c>
      <c r="AO503" s="28" t="str">
        <f t="shared" si="159"/>
        <v/>
      </c>
    </row>
    <row r="504" spans="1:41" x14ac:dyDescent="0.25">
      <c r="A504" s="27">
        <v>496</v>
      </c>
      <c r="B504" s="38" t="str">
        <f>IF(A504&lt;=$E$5, Input!B503, "")</f>
        <v/>
      </c>
      <c r="C504" s="48" t="str">
        <f t="shared" si="141"/>
        <v/>
      </c>
      <c r="D504" s="38" t="str">
        <f>IF(A504&lt;=$E$5, Input!C503, "")</f>
        <v/>
      </c>
      <c r="E504" s="52" t="str">
        <f t="shared" si="142"/>
        <v/>
      </c>
      <c r="F504" s="52" t="str">
        <f t="shared" si="143"/>
        <v/>
      </c>
      <c r="G504" s="5" t="str">
        <f t="shared" si="144"/>
        <v/>
      </c>
      <c r="H504" s="28" t="str">
        <f t="shared" si="149"/>
        <v/>
      </c>
      <c r="I504" s="48" t="e">
        <f t="shared" si="150"/>
        <v>#N/A</v>
      </c>
      <c r="J504" s="48" t="e">
        <f t="shared" si="151"/>
        <v>#N/A</v>
      </c>
      <c r="R504" s="48"/>
      <c r="S504" s="38" t="str">
        <f>IF(A504&lt;=$V$5, Input!F503, "")</f>
        <v/>
      </c>
      <c r="T504" s="48" t="str">
        <f t="shared" si="152"/>
        <v/>
      </c>
      <c r="U504" s="38" t="str">
        <f>IF(A504&lt;=$V$5, Input!G503, "")</f>
        <v/>
      </c>
      <c r="V504" s="52" t="str">
        <f t="shared" si="153"/>
        <v/>
      </c>
      <c r="W504" s="52" t="str">
        <f t="shared" si="154"/>
        <v/>
      </c>
      <c r="X504" s="5" t="str">
        <f t="shared" si="155"/>
        <v/>
      </c>
      <c r="Y504" s="28" t="str">
        <f t="shared" si="156"/>
        <v/>
      </c>
      <c r="Z504" s="48" t="e">
        <f t="shared" si="157"/>
        <v>#N/A</v>
      </c>
      <c r="AA504" s="48" t="e">
        <f t="shared" si="158"/>
        <v>#N/A</v>
      </c>
      <c r="AJ504" s="48" t="str">
        <f t="shared" si="145"/>
        <v/>
      </c>
      <c r="AK504" s="6" t="str">
        <f t="shared" si="146"/>
        <v/>
      </c>
      <c r="AL504" s="28" t="str">
        <f t="shared" si="160"/>
        <v/>
      </c>
      <c r="AM504" s="48" t="str">
        <f t="shared" si="147"/>
        <v/>
      </c>
      <c r="AN504" s="6" t="str">
        <f t="shared" si="148"/>
        <v/>
      </c>
      <c r="AO504" s="28" t="str">
        <f t="shared" si="159"/>
        <v/>
      </c>
    </row>
    <row r="505" spans="1:41" x14ac:dyDescent="0.25">
      <c r="A505" s="27">
        <v>497</v>
      </c>
      <c r="B505" s="38" t="str">
        <f>IF(A505&lt;=$E$5, Input!B504, "")</f>
        <v/>
      </c>
      <c r="C505" s="48" t="str">
        <f t="shared" si="141"/>
        <v/>
      </c>
      <c r="D505" s="38" t="str">
        <f>IF(A505&lt;=$E$5, Input!C504, "")</f>
        <v/>
      </c>
      <c r="E505" s="52" t="str">
        <f t="shared" si="142"/>
        <v/>
      </c>
      <c r="F505" s="52" t="str">
        <f t="shared" si="143"/>
        <v/>
      </c>
      <c r="G505" s="5" t="str">
        <f t="shared" si="144"/>
        <v/>
      </c>
      <c r="H505" s="28" t="str">
        <f t="shared" si="149"/>
        <v/>
      </c>
      <c r="I505" s="48" t="e">
        <f t="shared" si="150"/>
        <v>#N/A</v>
      </c>
      <c r="J505" s="48" t="e">
        <f t="shared" si="151"/>
        <v>#N/A</v>
      </c>
      <c r="R505" s="48"/>
      <c r="S505" s="38" t="str">
        <f>IF(A505&lt;=$V$5, Input!F504, "")</f>
        <v/>
      </c>
      <c r="T505" s="48" t="str">
        <f t="shared" si="152"/>
        <v/>
      </c>
      <c r="U505" s="38" t="str">
        <f>IF(A505&lt;=$V$5, Input!G504, "")</f>
        <v/>
      </c>
      <c r="V505" s="52" t="str">
        <f t="shared" si="153"/>
        <v/>
      </c>
      <c r="W505" s="52" t="str">
        <f t="shared" si="154"/>
        <v/>
      </c>
      <c r="X505" s="5" t="str">
        <f t="shared" si="155"/>
        <v/>
      </c>
      <c r="Y505" s="28" t="str">
        <f t="shared" si="156"/>
        <v/>
      </c>
      <c r="Z505" s="48" t="e">
        <f t="shared" si="157"/>
        <v>#N/A</v>
      </c>
      <c r="AA505" s="48" t="e">
        <f t="shared" si="158"/>
        <v>#N/A</v>
      </c>
      <c r="AJ505" s="48" t="str">
        <f t="shared" si="145"/>
        <v/>
      </c>
      <c r="AK505" s="6" t="str">
        <f t="shared" si="146"/>
        <v/>
      </c>
      <c r="AL505" s="28" t="str">
        <f t="shared" si="160"/>
        <v/>
      </c>
      <c r="AM505" s="48" t="str">
        <f t="shared" si="147"/>
        <v/>
      </c>
      <c r="AN505" s="6" t="str">
        <f t="shared" si="148"/>
        <v/>
      </c>
      <c r="AO505" s="28" t="str">
        <f t="shared" si="159"/>
        <v/>
      </c>
    </row>
    <row r="506" spans="1:41" x14ac:dyDescent="0.25">
      <c r="A506" s="27">
        <v>498</v>
      </c>
      <c r="B506" s="38" t="str">
        <f>IF(A506&lt;=$E$5, Input!B505, "")</f>
        <v/>
      </c>
      <c r="C506" s="48" t="str">
        <f t="shared" si="141"/>
        <v/>
      </c>
      <c r="D506" s="38" t="str">
        <f>IF(A506&lt;=$E$5, Input!C505, "")</f>
        <v/>
      </c>
      <c r="E506" s="52" t="str">
        <f t="shared" si="142"/>
        <v/>
      </c>
      <c r="F506" s="52" t="str">
        <f t="shared" si="143"/>
        <v/>
      </c>
      <c r="G506" s="5" t="str">
        <f t="shared" si="144"/>
        <v/>
      </c>
      <c r="H506" s="28" t="str">
        <f t="shared" si="149"/>
        <v/>
      </c>
      <c r="I506" s="48" t="e">
        <f t="shared" si="150"/>
        <v>#N/A</v>
      </c>
      <c r="J506" s="48" t="e">
        <f t="shared" si="151"/>
        <v>#N/A</v>
      </c>
      <c r="R506" s="48"/>
      <c r="S506" s="38" t="str">
        <f>IF(A506&lt;=$V$5, Input!F505, "")</f>
        <v/>
      </c>
      <c r="T506" s="48" t="str">
        <f t="shared" si="152"/>
        <v/>
      </c>
      <c r="U506" s="38" t="str">
        <f>IF(A506&lt;=$V$5, Input!G505, "")</f>
        <v/>
      </c>
      <c r="V506" s="52" t="str">
        <f t="shared" si="153"/>
        <v/>
      </c>
      <c r="W506" s="52" t="str">
        <f t="shared" si="154"/>
        <v/>
      </c>
      <c r="X506" s="5" t="str">
        <f t="shared" si="155"/>
        <v/>
      </c>
      <c r="Y506" s="28" t="str">
        <f t="shared" si="156"/>
        <v/>
      </c>
      <c r="Z506" s="48" t="e">
        <f t="shared" si="157"/>
        <v>#N/A</v>
      </c>
      <c r="AA506" s="48" t="e">
        <f t="shared" si="158"/>
        <v>#N/A</v>
      </c>
      <c r="AJ506" s="48" t="str">
        <f t="shared" si="145"/>
        <v/>
      </c>
      <c r="AK506" s="6" t="str">
        <f t="shared" si="146"/>
        <v/>
      </c>
      <c r="AL506" s="28" t="str">
        <f t="shared" si="160"/>
        <v/>
      </c>
      <c r="AM506" s="48" t="str">
        <f t="shared" si="147"/>
        <v/>
      </c>
      <c r="AN506" s="6" t="str">
        <f t="shared" si="148"/>
        <v/>
      </c>
      <c r="AO506" s="28" t="str">
        <f t="shared" si="159"/>
        <v/>
      </c>
    </row>
    <row r="507" spans="1:41" x14ac:dyDescent="0.25">
      <c r="A507" s="27">
        <v>499</v>
      </c>
      <c r="B507" s="38" t="str">
        <f>IF(A507&lt;=$E$5, Input!B506, "")</f>
        <v/>
      </c>
      <c r="C507" s="48" t="str">
        <f t="shared" si="141"/>
        <v/>
      </c>
      <c r="D507" s="38" t="str">
        <f>IF(A507&lt;=$E$5, Input!C506, "")</f>
        <v/>
      </c>
      <c r="E507" s="52" t="str">
        <f t="shared" si="142"/>
        <v/>
      </c>
      <c r="F507" s="52" t="str">
        <f t="shared" si="143"/>
        <v/>
      </c>
      <c r="G507" s="5" t="str">
        <f t="shared" si="144"/>
        <v/>
      </c>
      <c r="H507" s="28" t="str">
        <f t="shared" si="149"/>
        <v/>
      </c>
      <c r="I507" s="48" t="e">
        <f t="shared" si="150"/>
        <v>#N/A</v>
      </c>
      <c r="J507" s="48" t="e">
        <f t="shared" si="151"/>
        <v>#N/A</v>
      </c>
      <c r="R507" s="48"/>
      <c r="S507" s="38" t="str">
        <f>IF(A507&lt;=$V$5, Input!F506, "")</f>
        <v/>
      </c>
      <c r="T507" s="48" t="str">
        <f t="shared" si="152"/>
        <v/>
      </c>
      <c r="U507" s="38" t="str">
        <f>IF(A507&lt;=$V$5, Input!G506, "")</f>
        <v/>
      </c>
      <c r="V507" s="52" t="str">
        <f t="shared" si="153"/>
        <v/>
      </c>
      <c r="W507" s="52" t="str">
        <f t="shared" si="154"/>
        <v/>
      </c>
      <c r="X507" s="5" t="str">
        <f t="shared" si="155"/>
        <v/>
      </c>
      <c r="Y507" s="28" t="str">
        <f t="shared" si="156"/>
        <v/>
      </c>
      <c r="Z507" s="48" t="e">
        <f t="shared" si="157"/>
        <v>#N/A</v>
      </c>
      <c r="AA507" s="48" t="e">
        <f t="shared" si="158"/>
        <v>#N/A</v>
      </c>
      <c r="AJ507" s="48" t="str">
        <f t="shared" si="145"/>
        <v/>
      </c>
      <c r="AK507" s="6" t="str">
        <f t="shared" si="146"/>
        <v/>
      </c>
      <c r="AL507" s="28" t="str">
        <f t="shared" si="160"/>
        <v/>
      </c>
      <c r="AM507" s="48" t="str">
        <f t="shared" si="147"/>
        <v/>
      </c>
      <c r="AN507" s="6" t="str">
        <f t="shared" si="148"/>
        <v/>
      </c>
      <c r="AO507" s="28" t="str">
        <f t="shared" si="159"/>
        <v/>
      </c>
    </row>
    <row r="508" spans="1:41" x14ac:dyDescent="0.25">
      <c r="A508" s="27">
        <v>500</v>
      </c>
      <c r="B508" s="38" t="str">
        <f>IF(A508&lt;=$E$5, Input!B507, "")</f>
        <v/>
      </c>
      <c r="C508" s="48" t="str">
        <f t="shared" si="141"/>
        <v/>
      </c>
      <c r="D508" s="38" t="str">
        <f>IF(A508&lt;=$E$5, Input!C507, "")</f>
        <v/>
      </c>
      <c r="E508" s="52" t="str">
        <f t="shared" si="142"/>
        <v/>
      </c>
      <c r="F508" s="52" t="str">
        <f t="shared" si="143"/>
        <v/>
      </c>
      <c r="G508" s="5" t="str">
        <f t="shared" si="144"/>
        <v/>
      </c>
      <c r="H508" s="28" t="str">
        <f t="shared" si="149"/>
        <v/>
      </c>
      <c r="I508" s="48" t="e">
        <f t="shared" si="150"/>
        <v>#N/A</v>
      </c>
      <c r="J508" s="48" t="e">
        <f t="shared" si="151"/>
        <v>#N/A</v>
      </c>
      <c r="S508" s="48" t="str">
        <f>IF(A508&lt;=$V$5, Input!F507, "")</f>
        <v/>
      </c>
      <c r="T508" s="48" t="str">
        <f t="shared" si="152"/>
        <v/>
      </c>
      <c r="U508" s="48" t="str">
        <f>IF(A508&lt;=$V$5, Input!G507, "")</f>
        <v/>
      </c>
      <c r="V508" s="6" t="str">
        <f t="shared" si="153"/>
        <v/>
      </c>
      <c r="W508" s="53" t="str">
        <f t="shared" si="154"/>
        <v/>
      </c>
      <c r="X508" s="5" t="str">
        <f t="shared" si="155"/>
        <v/>
      </c>
      <c r="Y508" s="28" t="str">
        <f t="shared" si="156"/>
        <v/>
      </c>
      <c r="Z508" s="48" t="e">
        <f t="shared" si="157"/>
        <v>#N/A</v>
      </c>
      <c r="AA508" s="48" t="e">
        <f t="shared" si="158"/>
        <v>#N/A</v>
      </c>
      <c r="AJ508" s="48" t="str">
        <f t="shared" si="145"/>
        <v/>
      </c>
      <c r="AK508" s="6" t="str">
        <f t="shared" si="146"/>
        <v/>
      </c>
      <c r="AL508" s="28" t="str">
        <f t="shared" si="160"/>
        <v/>
      </c>
      <c r="AM508" s="48" t="str">
        <f t="shared" si="147"/>
        <v/>
      </c>
      <c r="AN508" s="6" t="str">
        <f t="shared" si="148"/>
        <v/>
      </c>
      <c r="AO508" s="28" t="str">
        <f t="shared" si="159"/>
        <v/>
      </c>
    </row>
  </sheetData>
  <mergeCells count="4">
    <mergeCell ref="AJ6:AL6"/>
    <mergeCell ref="AM6:AO6"/>
    <mergeCell ref="I6:J6"/>
    <mergeCell ref="Z6:AA6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78"/>
  <sheetViews>
    <sheetView zoomScaleNormal="100" workbookViewId="0"/>
  </sheetViews>
  <sheetFormatPr defaultRowHeight="15" x14ac:dyDescent="0.25"/>
  <cols>
    <col min="1" max="2" width="9.140625" style="1"/>
    <col min="3" max="8" width="16.7109375" style="1" customWidth="1"/>
    <col min="9" max="16384" width="9.140625" style="1"/>
  </cols>
  <sheetData>
    <row r="2" spans="3:8" x14ac:dyDescent="0.25">
      <c r="C2" s="19" t="s">
        <v>64</v>
      </c>
      <c r="D2" s="11"/>
      <c r="E2" s="11"/>
      <c r="F2" s="11"/>
      <c r="G2" s="11"/>
      <c r="H2" s="11"/>
    </row>
    <row r="3" spans="3:8" x14ac:dyDescent="0.25">
      <c r="C3" s="15"/>
    </row>
    <row r="4" spans="3:8" x14ac:dyDescent="0.25">
      <c r="D4" s="10" t="s">
        <v>15</v>
      </c>
      <c r="E4" s="73"/>
      <c r="F4" s="73"/>
    </row>
    <row r="5" spans="3:8" x14ac:dyDescent="0.25">
      <c r="D5" s="10" t="s">
        <v>16</v>
      </c>
      <c r="E5" s="73"/>
      <c r="F5" s="73"/>
    </row>
    <row r="6" spans="3:8" x14ac:dyDescent="0.25">
      <c r="D6" s="10" t="s">
        <v>17</v>
      </c>
      <c r="E6" s="75"/>
      <c r="F6" s="75"/>
    </row>
    <row r="7" spans="3:8" x14ac:dyDescent="0.25">
      <c r="D7" s="10" t="s">
        <v>71</v>
      </c>
      <c r="E7" s="76"/>
      <c r="F7" s="77"/>
    </row>
    <row r="8" spans="3:8" x14ac:dyDescent="0.25">
      <c r="D8" s="10" t="s">
        <v>70</v>
      </c>
      <c r="E8" s="73"/>
      <c r="F8" s="73"/>
    </row>
    <row r="9" spans="3:8" x14ac:dyDescent="0.25">
      <c r="D9" s="10" t="s">
        <v>65</v>
      </c>
      <c r="E9" s="73"/>
      <c r="F9" s="73"/>
    </row>
    <row r="10" spans="3:8" x14ac:dyDescent="0.25">
      <c r="D10" s="10"/>
      <c r="E10" s="13"/>
      <c r="F10" s="13"/>
    </row>
    <row r="11" spans="3:8" x14ac:dyDescent="0.25">
      <c r="C11" s="19" t="s">
        <v>12</v>
      </c>
      <c r="D11" s="20"/>
      <c r="E11" s="21"/>
      <c r="F11" s="21"/>
      <c r="G11" s="11"/>
      <c r="H11" s="11"/>
    </row>
    <row r="12" spans="3:8" x14ac:dyDescent="0.25">
      <c r="C12" s="15"/>
      <c r="D12" s="10"/>
      <c r="E12" s="13"/>
      <c r="F12" s="13"/>
    </row>
    <row r="13" spans="3:8" x14ac:dyDescent="0.25">
      <c r="D13" s="10" t="s">
        <v>15</v>
      </c>
      <c r="E13" s="73"/>
      <c r="F13" s="73"/>
    </row>
    <row r="14" spans="3:8" x14ac:dyDescent="0.25">
      <c r="D14" s="10" t="s">
        <v>16</v>
      </c>
      <c r="E14" s="73"/>
      <c r="F14" s="73"/>
    </row>
    <row r="15" spans="3:8" x14ac:dyDescent="0.25">
      <c r="D15" s="10" t="s">
        <v>17</v>
      </c>
      <c r="E15" s="73"/>
      <c r="F15" s="73"/>
    </row>
    <row r="16" spans="3:8" x14ac:dyDescent="0.25">
      <c r="D16" s="10" t="s">
        <v>18</v>
      </c>
      <c r="E16" s="73"/>
      <c r="F16" s="73"/>
    </row>
    <row r="17" spans="3:8" x14ac:dyDescent="0.25">
      <c r="D17" s="10" t="s">
        <v>33</v>
      </c>
      <c r="E17" s="73"/>
      <c r="F17" s="73"/>
    </row>
    <row r="18" spans="3:8" x14ac:dyDescent="0.25">
      <c r="D18" s="10"/>
    </row>
    <row r="19" spans="3:8" x14ac:dyDescent="0.25">
      <c r="C19" s="19" t="s">
        <v>7</v>
      </c>
      <c r="D19" s="11"/>
      <c r="E19" s="11"/>
      <c r="F19" s="11"/>
      <c r="G19" s="11"/>
      <c r="H19" s="11"/>
    </row>
    <row r="20" spans="3:8" x14ac:dyDescent="0.25">
      <c r="C20" s="15"/>
    </row>
    <row r="21" spans="3:8" x14ac:dyDescent="0.25">
      <c r="C21" s="74" t="s">
        <v>1</v>
      </c>
      <c r="D21" s="74"/>
      <c r="E21" s="74"/>
      <c r="F21" s="74" t="s">
        <v>2</v>
      </c>
      <c r="G21" s="74"/>
      <c r="H21" s="74"/>
    </row>
    <row r="22" spans="3:8" s="59" customFormat="1" ht="30" x14ac:dyDescent="0.25">
      <c r="C22" s="57" t="s">
        <v>60</v>
      </c>
      <c r="D22" s="58" t="s">
        <v>61</v>
      </c>
      <c r="E22" s="58" t="s">
        <v>3</v>
      </c>
      <c r="F22" s="57" t="s">
        <v>60</v>
      </c>
      <c r="G22" s="58" t="s">
        <v>61</v>
      </c>
      <c r="H22" s="58" t="s">
        <v>3</v>
      </c>
    </row>
    <row r="23" spans="3:8" x14ac:dyDescent="0.25">
      <c r="C23" s="12" t="s">
        <v>42</v>
      </c>
      <c r="D23" s="12" t="s">
        <v>42</v>
      </c>
      <c r="E23" s="12" t="s">
        <v>32</v>
      </c>
      <c r="F23" s="12" t="s">
        <v>5</v>
      </c>
      <c r="G23" s="12" t="s">
        <v>5</v>
      </c>
      <c r="H23" s="12" t="s">
        <v>32</v>
      </c>
    </row>
    <row r="24" spans="3:8" x14ac:dyDescent="0.25">
      <c r="C24" s="61" t="str">
        <f>Calculation!AJ9</f>
        <v/>
      </c>
      <c r="D24" s="61" t="str">
        <f>Calculation!AK9</f>
        <v/>
      </c>
      <c r="E24" s="62" t="str">
        <f>Calculation!AL9</f>
        <v/>
      </c>
      <c r="F24" s="61" t="str">
        <f>Calculation!AM9</f>
        <v/>
      </c>
      <c r="G24" s="61" t="str">
        <f>Calculation!AN9</f>
        <v/>
      </c>
      <c r="H24" s="62" t="str">
        <f>Calculation!AO9</f>
        <v/>
      </c>
    </row>
    <row r="25" spans="3:8" x14ac:dyDescent="0.25">
      <c r="C25" s="61" t="str">
        <f>Calculation!AJ10</f>
        <v/>
      </c>
      <c r="D25" s="61" t="str">
        <f>Calculation!AK10</f>
        <v/>
      </c>
      <c r="E25" s="62" t="str">
        <f>Calculation!AL10</f>
        <v/>
      </c>
      <c r="F25" s="61" t="str">
        <f>Calculation!AM10</f>
        <v/>
      </c>
      <c r="G25" s="61" t="str">
        <f>Calculation!AN10</f>
        <v/>
      </c>
      <c r="H25" s="62" t="str">
        <f>Calculation!AO10</f>
        <v/>
      </c>
    </row>
    <row r="26" spans="3:8" x14ac:dyDescent="0.25">
      <c r="C26" s="61" t="str">
        <f>Calculation!AJ11</f>
        <v/>
      </c>
      <c r="D26" s="61" t="str">
        <f>Calculation!AK11</f>
        <v/>
      </c>
      <c r="E26" s="62" t="str">
        <f>Calculation!AL11</f>
        <v/>
      </c>
      <c r="F26" s="61" t="str">
        <f>Calculation!AM11</f>
        <v/>
      </c>
      <c r="G26" s="61" t="str">
        <f>Calculation!AN11</f>
        <v/>
      </c>
      <c r="H26" s="62" t="str">
        <f>Calculation!AO11</f>
        <v/>
      </c>
    </row>
    <row r="27" spans="3:8" x14ac:dyDescent="0.25">
      <c r="C27" s="61" t="str">
        <f>Calculation!AJ12</f>
        <v/>
      </c>
      <c r="D27" s="61" t="str">
        <f>Calculation!AK12</f>
        <v/>
      </c>
      <c r="E27" s="62" t="str">
        <f>Calculation!AL12</f>
        <v/>
      </c>
      <c r="F27" s="61" t="str">
        <f>Calculation!AM12</f>
        <v/>
      </c>
      <c r="G27" s="61" t="str">
        <f>Calculation!AN12</f>
        <v/>
      </c>
      <c r="H27" s="62" t="str">
        <f>Calculation!AO12</f>
        <v/>
      </c>
    </row>
    <row r="28" spans="3:8" x14ac:dyDescent="0.25">
      <c r="C28" s="61" t="str">
        <f>Calculation!AJ13</f>
        <v/>
      </c>
      <c r="D28" s="61" t="str">
        <f>Calculation!AK13</f>
        <v/>
      </c>
      <c r="E28" s="62" t="str">
        <f>Calculation!AL13</f>
        <v/>
      </c>
      <c r="F28" s="61" t="str">
        <f>Calculation!AM13</f>
        <v/>
      </c>
      <c r="G28" s="61" t="str">
        <f>Calculation!AN13</f>
        <v/>
      </c>
      <c r="H28" s="62" t="str">
        <f>Calculation!AO13</f>
        <v/>
      </c>
    </row>
    <row r="29" spans="3:8" x14ac:dyDescent="0.25">
      <c r="C29" s="61" t="str">
        <f>Calculation!AJ14</f>
        <v/>
      </c>
      <c r="D29" s="61" t="str">
        <f>Calculation!AK14</f>
        <v/>
      </c>
      <c r="E29" s="62" t="str">
        <f>Calculation!AL14</f>
        <v/>
      </c>
      <c r="F29" s="61" t="str">
        <f>Calculation!AM14</f>
        <v/>
      </c>
      <c r="G29" s="61" t="str">
        <f>Calculation!AN14</f>
        <v/>
      </c>
      <c r="H29" s="62" t="str">
        <f>Calculation!AO14</f>
        <v/>
      </c>
    </row>
    <row r="30" spans="3:8" x14ac:dyDescent="0.25">
      <c r="C30" s="61" t="str">
        <f>Calculation!AJ15</f>
        <v/>
      </c>
      <c r="D30" s="61" t="str">
        <f>Calculation!AK15</f>
        <v/>
      </c>
      <c r="E30" s="62" t="str">
        <f>Calculation!AL15</f>
        <v/>
      </c>
      <c r="F30" s="61" t="str">
        <f>Calculation!AM15</f>
        <v/>
      </c>
      <c r="G30" s="61" t="str">
        <f>Calculation!AN15</f>
        <v/>
      </c>
      <c r="H30" s="62" t="str">
        <f>Calculation!AO15</f>
        <v/>
      </c>
    </row>
    <row r="31" spans="3:8" x14ac:dyDescent="0.25">
      <c r="C31" s="61" t="str">
        <f>Calculation!AJ16</f>
        <v/>
      </c>
      <c r="D31" s="61" t="str">
        <f>Calculation!AK16</f>
        <v/>
      </c>
      <c r="E31" s="62" t="str">
        <f>Calculation!AL16</f>
        <v/>
      </c>
      <c r="F31" s="61" t="str">
        <f>Calculation!AM16</f>
        <v/>
      </c>
      <c r="G31" s="61" t="str">
        <f>Calculation!AN16</f>
        <v/>
      </c>
      <c r="H31" s="62" t="str">
        <f>Calculation!AO16</f>
        <v/>
      </c>
    </row>
    <row r="32" spans="3:8" x14ac:dyDescent="0.25">
      <c r="C32" s="61" t="str">
        <f>Calculation!AJ17</f>
        <v/>
      </c>
      <c r="D32" s="61" t="str">
        <f>Calculation!AK17</f>
        <v/>
      </c>
      <c r="E32" s="62" t="str">
        <f>Calculation!AL17</f>
        <v/>
      </c>
      <c r="F32" s="61" t="str">
        <f>Calculation!AM17</f>
        <v/>
      </c>
      <c r="G32" s="61" t="str">
        <f>Calculation!AN17</f>
        <v/>
      </c>
      <c r="H32" s="62" t="str">
        <f>Calculation!AO17</f>
        <v/>
      </c>
    </row>
    <row r="33" spans="3:10" x14ac:dyDescent="0.25">
      <c r="C33" s="61" t="str">
        <f>Calculation!AJ18</f>
        <v/>
      </c>
      <c r="D33" s="61" t="str">
        <f>Calculation!AK18</f>
        <v/>
      </c>
      <c r="E33" s="62" t="str">
        <f>Calculation!AL18</f>
        <v/>
      </c>
      <c r="F33" s="61" t="str">
        <f>Calculation!AM18</f>
        <v/>
      </c>
      <c r="G33" s="61" t="str">
        <f>Calculation!AN18</f>
        <v/>
      </c>
      <c r="H33" s="62" t="str">
        <f>Calculation!AO18</f>
        <v/>
      </c>
    </row>
    <row r="34" spans="3:10" x14ac:dyDescent="0.25">
      <c r="C34" s="61" t="str">
        <f>Calculation!AJ19</f>
        <v/>
      </c>
      <c r="D34" s="61" t="str">
        <f>Calculation!AK19</f>
        <v/>
      </c>
      <c r="E34" s="62" t="str">
        <f>Calculation!AL19</f>
        <v/>
      </c>
      <c r="F34" s="61" t="str">
        <f>Calculation!AM19</f>
        <v/>
      </c>
      <c r="G34" s="61" t="str">
        <f>Calculation!AN19</f>
        <v/>
      </c>
      <c r="H34" s="62" t="str">
        <f>Calculation!AO19</f>
        <v/>
      </c>
    </row>
    <row r="35" spans="3:10" x14ac:dyDescent="0.25">
      <c r="C35" s="61" t="str">
        <f>Calculation!AJ20</f>
        <v/>
      </c>
      <c r="D35" s="61" t="str">
        <f>Calculation!AK20</f>
        <v/>
      </c>
      <c r="E35" s="62" t="str">
        <f>Calculation!AL20</f>
        <v/>
      </c>
      <c r="F35" s="61" t="str">
        <f>Calculation!AM20</f>
        <v/>
      </c>
      <c r="G35" s="61" t="str">
        <f>Calculation!AN20</f>
        <v/>
      </c>
      <c r="H35" s="62" t="str">
        <f>Calculation!AO20</f>
        <v/>
      </c>
      <c r="J35" s="39"/>
    </row>
    <row r="36" spans="3:10" x14ac:dyDescent="0.25">
      <c r="C36" s="61" t="str">
        <f>Calculation!AJ21</f>
        <v/>
      </c>
      <c r="D36" s="61" t="str">
        <f>Calculation!AK21</f>
        <v/>
      </c>
      <c r="E36" s="62" t="str">
        <f>Calculation!AL21</f>
        <v/>
      </c>
      <c r="F36" s="61" t="str">
        <f>Calculation!AM21</f>
        <v/>
      </c>
      <c r="G36" s="61" t="str">
        <f>Calculation!AN21</f>
        <v/>
      </c>
      <c r="H36" s="62" t="str">
        <f>Calculation!AO21</f>
        <v/>
      </c>
      <c r="J36" s="39"/>
    </row>
    <row r="37" spans="3:10" x14ac:dyDescent="0.25">
      <c r="C37" s="61" t="str">
        <f>Calculation!AJ22</f>
        <v/>
      </c>
      <c r="D37" s="61" t="str">
        <f>Calculation!AK22</f>
        <v/>
      </c>
      <c r="E37" s="62" t="str">
        <f>Calculation!AL22</f>
        <v/>
      </c>
      <c r="F37" s="61" t="str">
        <f>Calculation!AM22</f>
        <v/>
      </c>
      <c r="G37" s="61" t="str">
        <f>Calculation!AN22</f>
        <v/>
      </c>
      <c r="H37" s="62" t="str">
        <f>Calculation!AO22</f>
        <v/>
      </c>
      <c r="J37" s="39"/>
    </row>
    <row r="38" spans="3:10" x14ac:dyDescent="0.25">
      <c r="C38" s="61" t="str">
        <f>Calculation!AJ23</f>
        <v/>
      </c>
      <c r="D38" s="61" t="str">
        <f>Calculation!AK23</f>
        <v/>
      </c>
      <c r="E38" s="62" t="str">
        <f>Calculation!AL23</f>
        <v/>
      </c>
      <c r="F38" s="61" t="str">
        <f>Calculation!AM23</f>
        <v/>
      </c>
      <c r="G38" s="61" t="str">
        <f>Calculation!AN23</f>
        <v/>
      </c>
      <c r="H38" s="62" t="str">
        <f>Calculation!AO23</f>
        <v/>
      </c>
      <c r="J38" s="39"/>
    </row>
    <row r="39" spans="3:10" x14ac:dyDescent="0.25">
      <c r="C39" s="61" t="str">
        <f>Calculation!AJ24</f>
        <v/>
      </c>
      <c r="D39" s="61" t="str">
        <f>Calculation!AK24</f>
        <v/>
      </c>
      <c r="E39" s="62" t="str">
        <f>Calculation!AL24</f>
        <v/>
      </c>
      <c r="F39" s="61" t="str">
        <f>Calculation!AM24</f>
        <v/>
      </c>
      <c r="G39" s="61" t="str">
        <f>Calculation!AN24</f>
        <v/>
      </c>
      <c r="H39" s="62" t="str">
        <f>Calculation!AO24</f>
        <v/>
      </c>
      <c r="J39" s="39"/>
    </row>
    <row r="40" spans="3:10" x14ac:dyDescent="0.25">
      <c r="C40" s="61" t="str">
        <f>Calculation!AJ25</f>
        <v/>
      </c>
      <c r="D40" s="61" t="str">
        <f>Calculation!AK25</f>
        <v/>
      </c>
      <c r="E40" s="62" t="str">
        <f>Calculation!AL25</f>
        <v/>
      </c>
      <c r="F40" s="61" t="str">
        <f>Calculation!AM25</f>
        <v/>
      </c>
      <c r="G40" s="61" t="str">
        <f>Calculation!AN25</f>
        <v/>
      </c>
      <c r="H40" s="62" t="str">
        <f>Calculation!AO25</f>
        <v/>
      </c>
      <c r="J40" s="39"/>
    </row>
    <row r="41" spans="3:10" x14ac:dyDescent="0.25">
      <c r="C41" s="61" t="str">
        <f>Calculation!AJ26</f>
        <v/>
      </c>
      <c r="D41" s="61" t="str">
        <f>Calculation!AK26</f>
        <v/>
      </c>
      <c r="E41" s="62" t="str">
        <f>Calculation!AL26</f>
        <v/>
      </c>
      <c r="F41" s="61" t="str">
        <f>Calculation!AM26</f>
        <v/>
      </c>
      <c r="G41" s="61" t="str">
        <f>Calculation!AN26</f>
        <v/>
      </c>
      <c r="H41" s="62" t="str">
        <f>Calculation!AO26</f>
        <v/>
      </c>
      <c r="J41" s="39"/>
    </row>
    <row r="42" spans="3:10" x14ac:dyDescent="0.25">
      <c r="C42" s="61" t="str">
        <f>Calculation!AJ27</f>
        <v/>
      </c>
      <c r="D42" s="61" t="str">
        <f>Calculation!AK27</f>
        <v/>
      </c>
      <c r="E42" s="62" t="str">
        <f>Calculation!AL27</f>
        <v/>
      </c>
      <c r="F42" s="61" t="str">
        <f>Calculation!AM27</f>
        <v/>
      </c>
      <c r="G42" s="61" t="str">
        <f>Calculation!AN27</f>
        <v/>
      </c>
      <c r="H42" s="62" t="str">
        <f>Calculation!AO27</f>
        <v/>
      </c>
      <c r="J42" s="39"/>
    </row>
    <row r="43" spans="3:10" x14ac:dyDescent="0.25">
      <c r="C43" s="61" t="str">
        <f>Calculation!AJ28</f>
        <v/>
      </c>
      <c r="D43" s="61" t="str">
        <f>Calculation!AK28</f>
        <v/>
      </c>
      <c r="E43" s="62" t="str">
        <f>Calculation!AL28</f>
        <v/>
      </c>
      <c r="F43" s="61" t="str">
        <f>Calculation!AM28</f>
        <v/>
      </c>
      <c r="G43" s="61" t="str">
        <f>Calculation!AN28</f>
        <v/>
      </c>
      <c r="H43" s="62" t="str">
        <f>Calculation!AO28</f>
        <v/>
      </c>
      <c r="J43" s="39"/>
    </row>
    <row r="44" spans="3:10" x14ac:dyDescent="0.25">
      <c r="C44" s="61" t="str">
        <f>Calculation!AJ29</f>
        <v/>
      </c>
      <c r="D44" s="61" t="str">
        <f>Calculation!AK29</f>
        <v/>
      </c>
      <c r="E44" s="62" t="str">
        <f>Calculation!AL29</f>
        <v/>
      </c>
      <c r="F44" s="61" t="str">
        <f>Calculation!AM29</f>
        <v/>
      </c>
      <c r="G44" s="61" t="str">
        <f>Calculation!AN29</f>
        <v/>
      </c>
      <c r="H44" s="62" t="str">
        <f>Calculation!AO29</f>
        <v/>
      </c>
      <c r="J44" s="39"/>
    </row>
    <row r="45" spans="3:10" x14ac:dyDescent="0.25">
      <c r="C45" s="61" t="str">
        <f>Calculation!AJ30</f>
        <v/>
      </c>
      <c r="D45" s="61" t="str">
        <f>Calculation!AK30</f>
        <v/>
      </c>
      <c r="E45" s="62" t="str">
        <f>Calculation!AL30</f>
        <v/>
      </c>
      <c r="F45" s="61" t="str">
        <f>Calculation!AM30</f>
        <v/>
      </c>
      <c r="G45" s="61" t="str">
        <f>Calculation!AN30</f>
        <v/>
      </c>
      <c r="H45" s="62" t="str">
        <f>Calculation!AO30</f>
        <v/>
      </c>
      <c r="J45" s="39"/>
    </row>
    <row r="46" spans="3:10" x14ac:dyDescent="0.25">
      <c r="C46" s="61" t="str">
        <f>Calculation!AJ31</f>
        <v/>
      </c>
      <c r="D46" s="61" t="str">
        <f>Calculation!AK31</f>
        <v/>
      </c>
      <c r="E46" s="62" t="str">
        <f>Calculation!AL31</f>
        <v/>
      </c>
      <c r="F46" s="61" t="str">
        <f>Calculation!AM31</f>
        <v/>
      </c>
      <c r="G46" s="61" t="str">
        <f>Calculation!AN31</f>
        <v/>
      </c>
      <c r="H46" s="62" t="str">
        <f>Calculation!AO31</f>
        <v/>
      </c>
      <c r="J46" s="39"/>
    </row>
    <row r="47" spans="3:10" x14ac:dyDescent="0.25">
      <c r="C47" s="61" t="str">
        <f>Calculation!AJ32</f>
        <v/>
      </c>
      <c r="D47" s="61" t="str">
        <f>Calculation!AK32</f>
        <v/>
      </c>
      <c r="E47" s="62" t="str">
        <f>Calculation!AL32</f>
        <v/>
      </c>
      <c r="F47" s="61" t="str">
        <f>Calculation!AM32</f>
        <v/>
      </c>
      <c r="G47" s="61" t="str">
        <f>Calculation!AN32</f>
        <v/>
      </c>
      <c r="H47" s="62" t="str">
        <f>Calculation!AO32</f>
        <v/>
      </c>
      <c r="J47" s="39"/>
    </row>
    <row r="48" spans="3:10" x14ac:dyDescent="0.25">
      <c r="C48" s="61" t="str">
        <f>Calculation!AJ33</f>
        <v/>
      </c>
      <c r="D48" s="61" t="str">
        <f>Calculation!AK33</f>
        <v/>
      </c>
      <c r="E48" s="62" t="str">
        <f>Calculation!AL33</f>
        <v/>
      </c>
      <c r="F48" s="61" t="str">
        <f>Calculation!AM33</f>
        <v/>
      </c>
      <c r="G48" s="61" t="str">
        <f>Calculation!AN33</f>
        <v/>
      </c>
      <c r="H48" s="62" t="str">
        <f>Calculation!AO33</f>
        <v/>
      </c>
      <c r="J48" s="39"/>
    </row>
    <row r="49" spans="3:15" x14ac:dyDescent="0.25">
      <c r="C49" s="61" t="str">
        <f>Calculation!AJ34</f>
        <v/>
      </c>
      <c r="D49" s="61" t="str">
        <f>Calculation!AK34</f>
        <v/>
      </c>
      <c r="E49" s="62" t="str">
        <f>Calculation!AL34</f>
        <v/>
      </c>
      <c r="F49" s="61" t="str">
        <f>Calculation!AM34</f>
        <v/>
      </c>
      <c r="G49" s="61" t="str">
        <f>Calculation!AN34</f>
        <v/>
      </c>
      <c r="H49" s="62" t="str">
        <f>Calculation!AO34</f>
        <v/>
      </c>
      <c r="J49" s="39"/>
    </row>
    <row r="50" spans="3:15" x14ac:dyDescent="0.25">
      <c r="C50" s="61" t="str">
        <f>Calculation!AJ35</f>
        <v/>
      </c>
      <c r="D50" s="61" t="str">
        <f>Calculation!AK35</f>
        <v/>
      </c>
      <c r="E50" s="62" t="str">
        <f>Calculation!AL35</f>
        <v/>
      </c>
      <c r="F50" s="61" t="str">
        <f>Calculation!AM35</f>
        <v/>
      </c>
      <c r="G50" s="61" t="str">
        <f>Calculation!AN35</f>
        <v/>
      </c>
      <c r="H50" s="62" t="str">
        <f>Calculation!AO35</f>
        <v/>
      </c>
      <c r="J50" s="39"/>
    </row>
    <row r="51" spans="3:15" x14ac:dyDescent="0.25">
      <c r="C51" s="61" t="str">
        <f>Calculation!AJ36</f>
        <v/>
      </c>
      <c r="D51" s="61" t="str">
        <f>Calculation!AK36</f>
        <v/>
      </c>
      <c r="E51" s="62" t="str">
        <f>Calculation!AL36</f>
        <v/>
      </c>
      <c r="F51" s="61" t="str">
        <f>Calculation!AM36</f>
        <v/>
      </c>
      <c r="G51" s="61" t="str">
        <f>Calculation!AN36</f>
        <v/>
      </c>
      <c r="H51" s="62" t="str">
        <f>Calculation!AO36</f>
        <v/>
      </c>
      <c r="J51" s="39"/>
    </row>
    <row r="52" spans="3:15" x14ac:dyDescent="0.25">
      <c r="C52" s="61" t="str">
        <f>Calculation!AJ37</f>
        <v/>
      </c>
      <c r="D52" s="61" t="str">
        <f>Calculation!AK37</f>
        <v/>
      </c>
      <c r="E52" s="62" t="str">
        <f>Calculation!AL37</f>
        <v/>
      </c>
      <c r="F52" s="61" t="str">
        <f>Calculation!AM37</f>
        <v/>
      </c>
      <c r="G52" s="61" t="str">
        <f>Calculation!AN37</f>
        <v/>
      </c>
      <c r="H52" s="62" t="str">
        <f>Calculation!AO37</f>
        <v/>
      </c>
      <c r="J52" s="39"/>
    </row>
    <row r="53" spans="3:15" x14ac:dyDescent="0.25">
      <c r="C53" s="61" t="str">
        <f>Calculation!AJ38</f>
        <v/>
      </c>
      <c r="D53" s="61" t="str">
        <f>Calculation!AK38</f>
        <v/>
      </c>
      <c r="E53" s="62" t="str">
        <f>Calculation!AL38</f>
        <v/>
      </c>
      <c r="F53" s="61" t="str">
        <f>Calculation!AM38</f>
        <v/>
      </c>
      <c r="G53" s="61" t="str">
        <f>Calculation!AN38</f>
        <v/>
      </c>
      <c r="H53" s="62" t="str">
        <f>Calculation!AO38</f>
        <v/>
      </c>
      <c r="J53" s="39"/>
    </row>
    <row r="54" spans="3:15" x14ac:dyDescent="0.25">
      <c r="C54" s="61" t="str">
        <f>Calculation!AJ39</f>
        <v/>
      </c>
      <c r="D54" s="61" t="str">
        <f>Calculation!AK39</f>
        <v/>
      </c>
      <c r="E54" s="62" t="str">
        <f>Calculation!AL39</f>
        <v/>
      </c>
      <c r="F54" s="61" t="str">
        <f>Calculation!AM39</f>
        <v/>
      </c>
      <c r="G54" s="61" t="str">
        <f>Calculation!AN39</f>
        <v/>
      </c>
      <c r="H54" s="62" t="str">
        <f>Calculation!AO39</f>
        <v/>
      </c>
      <c r="J54" s="39"/>
    </row>
    <row r="55" spans="3:15" x14ac:dyDescent="0.25">
      <c r="C55" s="61" t="str">
        <f>Calculation!AJ40</f>
        <v/>
      </c>
      <c r="D55" s="61" t="str">
        <f>Calculation!AK40</f>
        <v/>
      </c>
      <c r="E55" s="62" t="str">
        <f>Calculation!AL40</f>
        <v/>
      </c>
      <c r="F55" s="61" t="str">
        <f>Calculation!AM40</f>
        <v/>
      </c>
      <c r="G55" s="61" t="str">
        <f>Calculation!AN40</f>
        <v/>
      </c>
      <c r="H55" s="62" t="str">
        <f>Calculation!AO40</f>
        <v/>
      </c>
      <c r="J55" s="39"/>
    </row>
    <row r="56" spans="3:15" x14ac:dyDescent="0.25">
      <c r="C56" s="61" t="str">
        <f>Calculation!AJ41</f>
        <v/>
      </c>
      <c r="D56" s="61" t="str">
        <f>Calculation!AK41</f>
        <v/>
      </c>
      <c r="E56" s="62" t="str">
        <f>Calculation!AL41</f>
        <v/>
      </c>
      <c r="F56" s="61" t="str">
        <f>Calculation!AM41</f>
        <v/>
      </c>
      <c r="G56" s="61" t="str">
        <f>Calculation!AN41</f>
        <v/>
      </c>
      <c r="H56" s="62" t="str">
        <f>Calculation!AO41</f>
        <v/>
      </c>
      <c r="J56" s="39"/>
    </row>
    <row r="57" spans="3:15" x14ac:dyDescent="0.25">
      <c r="C57" s="61" t="str">
        <f>Calculation!AJ42</f>
        <v/>
      </c>
      <c r="D57" s="61" t="str">
        <f>Calculation!AK42</f>
        <v/>
      </c>
      <c r="E57" s="62" t="str">
        <f>Calculation!AL42</f>
        <v/>
      </c>
      <c r="F57" s="61" t="str">
        <f>Calculation!AM42</f>
        <v/>
      </c>
      <c r="G57" s="61" t="str">
        <f>Calculation!AN42</f>
        <v/>
      </c>
      <c r="H57" s="62" t="str">
        <f>Calculation!AO42</f>
        <v/>
      </c>
      <c r="J57" s="39"/>
    </row>
    <row r="58" spans="3:15" x14ac:dyDescent="0.25">
      <c r="C58" s="61" t="str">
        <f>Calculation!AJ43</f>
        <v/>
      </c>
      <c r="D58" s="61" t="str">
        <f>Calculation!AK43</f>
        <v/>
      </c>
      <c r="E58" s="62" t="str">
        <f>Calculation!AL43</f>
        <v/>
      </c>
      <c r="F58" s="61" t="str">
        <f>Calculation!AM43</f>
        <v/>
      </c>
      <c r="G58" s="61" t="str">
        <f>Calculation!AN43</f>
        <v/>
      </c>
      <c r="H58" s="62" t="str">
        <f>Calculation!AO43</f>
        <v/>
      </c>
      <c r="J58" s="39"/>
    </row>
    <row r="59" spans="3:15" x14ac:dyDescent="0.25">
      <c r="C59" s="61" t="str">
        <f>Calculation!AJ44</f>
        <v/>
      </c>
      <c r="D59" s="61" t="str">
        <f>Calculation!AK44</f>
        <v/>
      </c>
      <c r="E59" s="62" t="str">
        <f>Calculation!AL44</f>
        <v/>
      </c>
      <c r="F59" s="61" t="str">
        <f>Calculation!AM44</f>
        <v/>
      </c>
      <c r="G59" s="61" t="str">
        <f>Calculation!AN44</f>
        <v/>
      </c>
      <c r="H59" s="62" t="str">
        <f>Calculation!AO44</f>
        <v/>
      </c>
      <c r="J59" s="39"/>
    </row>
    <row r="60" spans="3:15" x14ac:dyDescent="0.25">
      <c r="C60" s="61" t="str">
        <f>Calculation!AJ45</f>
        <v/>
      </c>
      <c r="D60" s="61" t="str">
        <f>Calculation!AK45</f>
        <v/>
      </c>
      <c r="E60" s="62" t="str">
        <f>Calculation!AL45</f>
        <v/>
      </c>
      <c r="F60" s="61" t="str">
        <f>Calculation!AM45</f>
        <v/>
      </c>
      <c r="G60" s="61" t="str">
        <f>Calculation!AN45</f>
        <v/>
      </c>
      <c r="H60" s="62" t="str">
        <f>Calculation!AO45</f>
        <v/>
      </c>
      <c r="J60" s="39"/>
    </row>
    <row r="61" spans="3:15" x14ac:dyDescent="0.25">
      <c r="C61" s="61" t="str">
        <f>Calculation!AJ46</f>
        <v/>
      </c>
      <c r="D61" s="61" t="str">
        <f>Calculation!AK46</f>
        <v/>
      </c>
      <c r="E61" s="62" t="str">
        <f>Calculation!AL46</f>
        <v/>
      </c>
      <c r="F61" s="61" t="str">
        <f>Calculation!AM46</f>
        <v/>
      </c>
      <c r="G61" s="61" t="str">
        <f>Calculation!AN46</f>
        <v/>
      </c>
      <c r="H61" s="62" t="str">
        <f>Calculation!AO46</f>
        <v/>
      </c>
      <c r="I61" s="45" t="s">
        <v>24</v>
      </c>
      <c r="J61" s="46"/>
      <c r="K61" s="46"/>
      <c r="L61" s="46"/>
      <c r="M61" s="46"/>
      <c r="N61" s="46"/>
      <c r="O61" s="68"/>
    </row>
    <row r="62" spans="3:15" x14ac:dyDescent="0.25">
      <c r="C62" s="2"/>
      <c r="D62" s="2"/>
      <c r="E62" s="8"/>
      <c r="F62" s="2"/>
      <c r="G62" s="2"/>
      <c r="H62" s="8"/>
    </row>
    <row r="63" spans="3:15" x14ac:dyDescent="0.25">
      <c r="C63" s="22" t="s">
        <v>8</v>
      </c>
      <c r="D63" s="23"/>
      <c r="E63" s="24"/>
      <c r="F63" s="23"/>
      <c r="G63" s="23"/>
      <c r="H63" s="24"/>
    </row>
    <row r="64" spans="3:15" x14ac:dyDescent="0.25">
      <c r="C64" s="14"/>
      <c r="D64" s="2"/>
      <c r="E64" s="8"/>
      <c r="F64" s="2"/>
      <c r="G64" s="2"/>
      <c r="H64" s="8"/>
      <c r="K64" s="64"/>
    </row>
    <row r="65" spans="3:8" x14ac:dyDescent="0.25">
      <c r="D65" s="10" t="s">
        <v>58</v>
      </c>
      <c r="E65" s="67">
        <f>Calculation!E3</f>
        <v>0</v>
      </c>
      <c r="F65" s="2"/>
      <c r="G65" s="3"/>
      <c r="H65" s="9"/>
    </row>
    <row r="66" spans="3:8" x14ac:dyDescent="0.25">
      <c r="D66" s="3" t="s">
        <v>51</v>
      </c>
      <c r="E66" s="41" t="e">
        <f ca="1">ABS(Calculation!AL3)</f>
        <v>#VALUE!</v>
      </c>
      <c r="F66" s="2"/>
      <c r="G66" s="3"/>
      <c r="H66" s="4"/>
    </row>
    <row r="67" spans="3:8" x14ac:dyDescent="0.25">
      <c r="D67" s="3" t="s">
        <v>21</v>
      </c>
      <c r="E67" s="8">
        <f>Calculation!AL4*100</f>
        <v>0</v>
      </c>
      <c r="F67" s="2"/>
      <c r="G67" s="2"/>
      <c r="H67" s="8"/>
    </row>
    <row r="68" spans="3:8" x14ac:dyDescent="0.25">
      <c r="C68" s="2"/>
      <c r="D68" s="3" t="s">
        <v>59</v>
      </c>
      <c r="E68" s="60">
        <f>E67/100*E65</f>
        <v>0</v>
      </c>
      <c r="F68" s="2"/>
      <c r="G68" s="2"/>
      <c r="H68" s="8"/>
    </row>
    <row r="70" spans="3:8" x14ac:dyDescent="0.25">
      <c r="C70" s="19" t="s">
        <v>9</v>
      </c>
      <c r="D70" s="11"/>
      <c r="E70" s="11"/>
      <c r="F70" s="11"/>
      <c r="G70" s="11"/>
      <c r="H70" s="11"/>
    </row>
    <row r="72" spans="3:8" x14ac:dyDescent="0.25">
      <c r="C72" s="16" t="s">
        <v>10</v>
      </c>
      <c r="D72" s="16" t="s">
        <v>11</v>
      </c>
      <c r="E72" s="16" t="s">
        <v>6</v>
      </c>
      <c r="F72" s="50" t="s">
        <v>63</v>
      </c>
      <c r="G72" s="50" t="s">
        <v>67</v>
      </c>
    </row>
    <row r="73" spans="3:8" x14ac:dyDescent="0.25">
      <c r="C73" s="43"/>
      <c r="D73" s="43"/>
      <c r="E73" s="43"/>
      <c r="F73" s="43"/>
      <c r="G73" s="43"/>
    </row>
    <row r="75" spans="3:8" x14ac:dyDescent="0.25">
      <c r="C75" s="19" t="s">
        <v>13</v>
      </c>
      <c r="D75" s="11"/>
      <c r="E75" s="11"/>
      <c r="F75" s="11"/>
      <c r="G75" s="11"/>
      <c r="H75" s="11"/>
    </row>
    <row r="76" spans="3:8" x14ac:dyDescent="0.25">
      <c r="C76" s="25"/>
      <c r="D76" s="26"/>
      <c r="E76" s="26"/>
      <c r="F76" s="26"/>
      <c r="G76" s="26"/>
      <c r="H76" s="26"/>
    </row>
    <row r="77" spans="3:8" x14ac:dyDescent="0.25">
      <c r="C77" s="18" t="s">
        <v>72</v>
      </c>
      <c r="D77" s="66"/>
      <c r="E77" s="66"/>
      <c r="F77" s="66"/>
      <c r="G77" s="18" t="s">
        <v>14</v>
      </c>
      <c r="H77" s="42"/>
    </row>
    <row r="78" spans="3:8" x14ac:dyDescent="0.25">
      <c r="D78" s="17"/>
      <c r="E78" s="17"/>
      <c r="F78" s="17"/>
      <c r="H78" s="17"/>
    </row>
  </sheetData>
  <mergeCells count="13">
    <mergeCell ref="E4:F4"/>
    <mergeCell ref="E5:F5"/>
    <mergeCell ref="E6:F6"/>
    <mergeCell ref="E8:F8"/>
    <mergeCell ref="E9:F9"/>
    <mergeCell ref="E7:F7"/>
    <mergeCell ref="E13:F13"/>
    <mergeCell ref="E14:F14"/>
    <mergeCell ref="E15:F15"/>
    <mergeCell ref="C21:E21"/>
    <mergeCell ref="F21:H21"/>
    <mergeCell ref="E16:F16"/>
    <mergeCell ref="E17:F17"/>
  </mergeCells>
  <pageMargins left="0.7" right="0.7" top="0.75" bottom="0.75" header="0.3" footer="0.3"/>
  <pageSetup scale="85" orientation="portrait" horizontalDpi="1200" verticalDpi="1200" r:id="rId1"/>
  <headerFooter>
    <oddHeader>&amp;L&amp;"-,Bold"&amp;20FSEL&amp;C&amp;20Load Cell Calibration Record</oddHeader>
    <oddFooter>&amp;LFerguson Structural Engineering Laboratory&amp;CForm Rev. 0&amp;R&amp;P of &amp;N</oddFooter>
  </headerFooter>
  <rowBreaks count="1" manualBreakCount="1">
    <brk id="69" min="2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Notes!$R$2:$R$3</xm:f>
          </x14:formula1>
          <xm:sqref>G73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4" sqref="A4"/>
    </sheetView>
  </sheetViews>
  <sheetFormatPr defaultRowHeight="15" x14ac:dyDescent="0.25"/>
  <cols>
    <col min="1" max="1" width="8.42578125" bestFit="1" customWidth="1"/>
    <col min="2" max="2" width="24.7109375" customWidth="1"/>
    <col min="3" max="3" width="14.42578125" bestFit="1" customWidth="1"/>
    <col min="4" max="4" width="22.7109375" bestFit="1" customWidth="1"/>
  </cols>
  <sheetData>
    <row r="1" spans="1:4" x14ac:dyDescent="0.25">
      <c r="A1" t="s">
        <v>36</v>
      </c>
      <c r="B1" t="s">
        <v>34</v>
      </c>
      <c r="C1" t="s">
        <v>35</v>
      </c>
      <c r="D1" t="s">
        <v>37</v>
      </c>
    </row>
    <row r="2" spans="1:4" x14ac:dyDescent="0.25">
      <c r="A2">
        <v>0</v>
      </c>
      <c r="B2" s="47" t="s">
        <v>66</v>
      </c>
      <c r="C2" t="s">
        <v>38</v>
      </c>
      <c r="D2" t="s">
        <v>39</v>
      </c>
    </row>
    <row r="3" spans="1:4" x14ac:dyDescent="0.25">
      <c r="A3">
        <v>1</v>
      </c>
      <c r="B3" s="47">
        <v>43167</v>
      </c>
      <c r="C3" t="s">
        <v>73</v>
      </c>
      <c r="D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Input</vt:lpstr>
      <vt:lpstr>Calculation</vt:lpstr>
      <vt:lpstr>Calibration Results</vt:lpstr>
      <vt:lpstr>Revision Record</vt:lpstr>
      <vt:lpstr>'Calibration Results'!Print_Area</vt:lpstr>
    </vt:vector>
  </TitlesOfParts>
  <Company>The University of Texas at Austin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Deschenes</dc:creator>
  <cp:lastModifiedBy>Michael D. Brown</cp:lastModifiedBy>
  <cp:lastPrinted>2015-12-18T13:33:06Z</cp:lastPrinted>
  <dcterms:created xsi:type="dcterms:W3CDTF">2014-02-25T17:22:37Z</dcterms:created>
  <dcterms:modified xsi:type="dcterms:W3CDTF">2018-03-08T16:16:46Z</dcterms:modified>
</cp:coreProperties>
</file>